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ongbeom Lee\Desktop\03.26.2019\exp\"/>
    </mc:Choice>
  </mc:AlternateContent>
  <xr:revisionPtr revIDLastSave="0" documentId="13_ncr:1_{C83FC95E-7D7B-46EA-9920-F89BC7927F00}" xr6:coauthVersionLast="36" xr6:coauthVersionMax="36" xr10:uidLastSave="{00000000-0000-0000-0000-000000000000}"/>
  <bookViews>
    <workbookView xWindow="0" yWindow="0" windowWidth="21570" windowHeight="9480" activeTab="3" xr2:uid="{00000000-000D-0000-FFFF-FFFF00000000}"/>
  </bookViews>
  <sheets>
    <sheet name="C_10-Batch cell data" sheetId="1" r:id="rId1"/>
    <sheet name="C_20-Batch cell data" sheetId="2" r:id="rId2"/>
    <sheet name="C_30-Batch cell data" sheetId="3" r:id="rId3"/>
    <sheet name="Cell informatio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29" i="3" l="1"/>
  <c r="K129" i="3" s="1"/>
  <c r="L129" i="3" s="1"/>
  <c r="J128" i="3"/>
  <c r="K128" i="3" s="1"/>
  <c r="L128" i="3" s="1"/>
  <c r="J127" i="3"/>
  <c r="K127" i="3" s="1"/>
  <c r="L127" i="3" s="1"/>
  <c r="J126" i="3"/>
  <c r="K126" i="3" s="1"/>
  <c r="L126" i="3" s="1"/>
  <c r="J125" i="3"/>
  <c r="K125" i="3" s="1"/>
  <c r="L125" i="3" s="1"/>
  <c r="J124" i="3"/>
  <c r="K124" i="3" s="1"/>
  <c r="L124" i="3" s="1"/>
  <c r="J123" i="3"/>
  <c r="K123" i="3" s="1"/>
  <c r="L123" i="3" s="1"/>
  <c r="J122" i="3"/>
  <c r="K122" i="3" s="1"/>
  <c r="L122" i="3" s="1"/>
  <c r="J121" i="3"/>
  <c r="K121" i="3" s="1"/>
  <c r="L121" i="3" s="1"/>
  <c r="J120" i="3"/>
  <c r="K120" i="3" s="1"/>
  <c r="L120" i="3" s="1"/>
  <c r="J119" i="3"/>
  <c r="K119" i="3" s="1"/>
  <c r="L119" i="3" s="1"/>
  <c r="J118" i="3"/>
  <c r="K118" i="3" s="1"/>
  <c r="L118" i="3" s="1"/>
  <c r="J117" i="3"/>
  <c r="K117" i="3" s="1"/>
  <c r="L117" i="3" s="1"/>
  <c r="J116" i="3"/>
  <c r="K116" i="3" s="1"/>
  <c r="L116" i="3" s="1"/>
  <c r="J115" i="3"/>
  <c r="K115" i="3" s="1"/>
  <c r="L115" i="3" s="1"/>
  <c r="J114" i="3"/>
  <c r="K114" i="3" s="1"/>
  <c r="L114" i="3" s="1"/>
  <c r="J113" i="3"/>
  <c r="K113" i="3" s="1"/>
  <c r="L113" i="3" s="1"/>
  <c r="J112" i="3"/>
  <c r="K112" i="3" s="1"/>
  <c r="L112" i="3" s="1"/>
  <c r="J111" i="3"/>
  <c r="K111" i="3" s="1"/>
  <c r="L111" i="3" s="1"/>
  <c r="J110" i="3"/>
  <c r="K110" i="3" s="1"/>
  <c r="L110" i="3" s="1"/>
  <c r="J109" i="3"/>
  <c r="K109" i="3" s="1"/>
  <c r="L109" i="3" s="1"/>
  <c r="J108" i="3"/>
  <c r="K108" i="3" s="1"/>
  <c r="L108" i="3" s="1"/>
  <c r="J107" i="3"/>
  <c r="K107" i="3" s="1"/>
  <c r="L107" i="3" s="1"/>
  <c r="J106" i="3"/>
  <c r="K106" i="3" s="1"/>
  <c r="L106" i="3" s="1"/>
  <c r="J105" i="3"/>
  <c r="K105" i="3" s="1"/>
  <c r="L105" i="3" s="1"/>
  <c r="J104" i="3"/>
  <c r="K104" i="3" s="1"/>
  <c r="L104" i="3" s="1"/>
  <c r="J103" i="3"/>
  <c r="K103" i="3" s="1"/>
  <c r="L103" i="3" s="1"/>
  <c r="J102" i="3"/>
  <c r="K102" i="3" s="1"/>
  <c r="L102" i="3" s="1"/>
  <c r="J101" i="3"/>
  <c r="K101" i="3" s="1"/>
  <c r="L101" i="3" s="1"/>
  <c r="J100" i="3"/>
  <c r="K100" i="3" s="1"/>
  <c r="L100" i="3" s="1"/>
  <c r="J99" i="3"/>
  <c r="K99" i="3" s="1"/>
  <c r="L99" i="3" s="1"/>
  <c r="J98" i="3"/>
  <c r="K98" i="3" s="1"/>
  <c r="L98" i="3" s="1"/>
  <c r="J97" i="3"/>
  <c r="K97" i="3" s="1"/>
  <c r="L97" i="3" s="1"/>
  <c r="J96" i="3"/>
  <c r="K96" i="3" s="1"/>
  <c r="L96" i="3" s="1"/>
  <c r="J95" i="3"/>
  <c r="K95" i="3" s="1"/>
  <c r="L95" i="3" s="1"/>
  <c r="J94" i="3"/>
  <c r="K94" i="3" s="1"/>
  <c r="L94" i="3" s="1"/>
  <c r="J93" i="3"/>
  <c r="K93" i="3" s="1"/>
  <c r="L93" i="3" s="1"/>
  <c r="J92" i="3"/>
  <c r="K92" i="3" s="1"/>
  <c r="L92" i="3" s="1"/>
  <c r="J91" i="3"/>
  <c r="K91" i="3" s="1"/>
  <c r="L91" i="3" s="1"/>
  <c r="J90" i="3"/>
  <c r="K90" i="3" s="1"/>
  <c r="L90" i="3" s="1"/>
  <c r="J89" i="3"/>
  <c r="K89" i="3" s="1"/>
  <c r="L89" i="3" s="1"/>
  <c r="J88" i="3"/>
  <c r="K88" i="3" s="1"/>
  <c r="L88" i="3" s="1"/>
  <c r="J87" i="3"/>
  <c r="K87" i="3" s="1"/>
  <c r="L87" i="3" s="1"/>
  <c r="J86" i="3"/>
  <c r="K86" i="3" s="1"/>
  <c r="L86" i="3" s="1"/>
  <c r="J85" i="3"/>
  <c r="K85" i="3" s="1"/>
  <c r="L85" i="3" s="1"/>
  <c r="J84" i="3"/>
  <c r="K84" i="3" s="1"/>
  <c r="L84" i="3" s="1"/>
  <c r="J83" i="3"/>
  <c r="K83" i="3" s="1"/>
  <c r="L83" i="3" s="1"/>
  <c r="J82" i="3"/>
  <c r="K82" i="3" s="1"/>
  <c r="L82" i="3" s="1"/>
  <c r="J81" i="3"/>
  <c r="K81" i="3" s="1"/>
  <c r="L81" i="3" s="1"/>
  <c r="J80" i="3"/>
  <c r="K80" i="3" s="1"/>
  <c r="L80" i="3" s="1"/>
  <c r="J79" i="3"/>
  <c r="K79" i="3" s="1"/>
  <c r="L79" i="3" s="1"/>
  <c r="J78" i="3"/>
  <c r="K78" i="3" s="1"/>
  <c r="L78" i="3" s="1"/>
  <c r="J77" i="3"/>
  <c r="K77" i="3" s="1"/>
  <c r="L77" i="3" s="1"/>
  <c r="J76" i="3"/>
  <c r="K76" i="3" s="1"/>
  <c r="L76" i="3" s="1"/>
  <c r="J75" i="3"/>
  <c r="K75" i="3" s="1"/>
  <c r="L75" i="3" s="1"/>
  <c r="J74" i="3"/>
  <c r="K74" i="3" s="1"/>
  <c r="L74" i="3" s="1"/>
  <c r="J73" i="3"/>
  <c r="K73" i="3" s="1"/>
  <c r="L73" i="3" s="1"/>
  <c r="J72" i="3"/>
  <c r="K72" i="3" s="1"/>
  <c r="L72" i="3" s="1"/>
  <c r="J71" i="3"/>
  <c r="K71" i="3" s="1"/>
  <c r="L71" i="3" s="1"/>
  <c r="J70" i="3"/>
  <c r="K70" i="3" s="1"/>
  <c r="L70" i="3" s="1"/>
  <c r="J69" i="3"/>
  <c r="K69" i="3" s="1"/>
  <c r="L69" i="3" s="1"/>
  <c r="J68" i="3"/>
  <c r="K68" i="3" s="1"/>
  <c r="L68" i="3" s="1"/>
  <c r="J67" i="3"/>
  <c r="K67" i="3" s="1"/>
  <c r="L67" i="3" s="1"/>
  <c r="J66" i="3"/>
  <c r="K66" i="3" s="1"/>
  <c r="L66" i="3" s="1"/>
  <c r="J65" i="3"/>
  <c r="K65" i="3" s="1"/>
  <c r="L65" i="3" s="1"/>
  <c r="J64" i="3"/>
  <c r="K64" i="3" s="1"/>
  <c r="L64" i="3" s="1"/>
  <c r="J63" i="3"/>
  <c r="K63" i="3" s="1"/>
  <c r="L63" i="3" s="1"/>
  <c r="J62" i="3"/>
  <c r="K62" i="3" s="1"/>
  <c r="L62" i="3" s="1"/>
  <c r="J61" i="3"/>
  <c r="K61" i="3" s="1"/>
  <c r="L61" i="3" s="1"/>
  <c r="J60" i="3"/>
  <c r="K60" i="3" s="1"/>
  <c r="L60" i="3" s="1"/>
  <c r="J59" i="3"/>
  <c r="K59" i="3" s="1"/>
  <c r="L59" i="3" s="1"/>
  <c r="J58" i="3"/>
  <c r="K58" i="3" s="1"/>
  <c r="L58" i="3" s="1"/>
  <c r="J57" i="3"/>
  <c r="K57" i="3" s="1"/>
  <c r="L57" i="3" s="1"/>
  <c r="J56" i="3"/>
  <c r="K56" i="3" s="1"/>
  <c r="L56" i="3" s="1"/>
  <c r="J55" i="3"/>
  <c r="K55" i="3" s="1"/>
  <c r="L55" i="3" s="1"/>
  <c r="K54" i="3"/>
  <c r="L54" i="3" s="1"/>
  <c r="J54" i="3"/>
  <c r="J53" i="3"/>
  <c r="K53" i="3" s="1"/>
  <c r="L53" i="3" s="1"/>
  <c r="J52" i="3"/>
  <c r="K52" i="3" s="1"/>
  <c r="L52" i="3" s="1"/>
  <c r="J51" i="3"/>
  <c r="K51" i="3" s="1"/>
  <c r="L51" i="3" s="1"/>
  <c r="J50" i="3"/>
  <c r="K50" i="3" s="1"/>
  <c r="L50" i="3" s="1"/>
  <c r="J49" i="3"/>
  <c r="K49" i="3" s="1"/>
  <c r="L49" i="3" s="1"/>
  <c r="J48" i="3"/>
  <c r="K48" i="3" s="1"/>
  <c r="L48" i="3" s="1"/>
  <c r="J47" i="3"/>
  <c r="K47" i="3" s="1"/>
  <c r="L47" i="3" s="1"/>
  <c r="J46" i="3"/>
  <c r="K46" i="3" s="1"/>
  <c r="L46" i="3" s="1"/>
  <c r="J45" i="3"/>
  <c r="K45" i="3" s="1"/>
  <c r="L45" i="3" s="1"/>
  <c r="J44" i="3"/>
  <c r="K44" i="3" s="1"/>
  <c r="L44" i="3" s="1"/>
  <c r="J43" i="3"/>
  <c r="K43" i="3" s="1"/>
  <c r="L43" i="3" s="1"/>
  <c r="J42" i="3"/>
  <c r="K42" i="3" s="1"/>
  <c r="L42" i="3" s="1"/>
  <c r="J41" i="3"/>
  <c r="K41" i="3" s="1"/>
  <c r="L41" i="3" s="1"/>
  <c r="J40" i="3"/>
  <c r="K40" i="3" s="1"/>
  <c r="L40" i="3" s="1"/>
  <c r="J39" i="3"/>
  <c r="K39" i="3" s="1"/>
  <c r="L39" i="3" s="1"/>
  <c r="J38" i="3"/>
  <c r="K38" i="3" s="1"/>
  <c r="L38" i="3" s="1"/>
  <c r="J37" i="3"/>
  <c r="K37" i="3" s="1"/>
  <c r="L37" i="3" s="1"/>
  <c r="J36" i="3"/>
  <c r="K36" i="3" s="1"/>
  <c r="L36" i="3" s="1"/>
  <c r="J35" i="3"/>
  <c r="K35" i="3" s="1"/>
  <c r="L35" i="3" s="1"/>
  <c r="J34" i="3"/>
  <c r="K34" i="3" s="1"/>
  <c r="L34" i="3" s="1"/>
  <c r="J33" i="3"/>
  <c r="K33" i="3" s="1"/>
  <c r="L33" i="3" s="1"/>
  <c r="J32" i="3"/>
  <c r="K32" i="3" s="1"/>
  <c r="L32" i="3" s="1"/>
  <c r="J31" i="3"/>
  <c r="K31" i="3" s="1"/>
  <c r="L31" i="3" s="1"/>
  <c r="J30" i="3"/>
  <c r="K30" i="3" s="1"/>
  <c r="L30" i="3" s="1"/>
  <c r="J29" i="3"/>
  <c r="K29" i="3" s="1"/>
  <c r="L29" i="3" s="1"/>
  <c r="J28" i="3"/>
  <c r="K28" i="3" s="1"/>
  <c r="L28" i="3" s="1"/>
  <c r="J27" i="3"/>
  <c r="K27" i="3" s="1"/>
  <c r="L27" i="3" s="1"/>
  <c r="J26" i="3"/>
  <c r="K26" i="3" s="1"/>
  <c r="L26" i="3" s="1"/>
  <c r="J25" i="3"/>
  <c r="K25" i="3" s="1"/>
  <c r="L25" i="3" s="1"/>
  <c r="J24" i="3"/>
  <c r="K24" i="3" s="1"/>
  <c r="L24" i="3" s="1"/>
  <c r="J23" i="3"/>
  <c r="K23" i="3" s="1"/>
  <c r="L23" i="3" s="1"/>
  <c r="J22" i="3"/>
  <c r="K22" i="3" s="1"/>
  <c r="L22" i="3" s="1"/>
  <c r="K21" i="3"/>
  <c r="L21" i="3" s="1"/>
  <c r="J21" i="3"/>
  <c r="J20" i="3"/>
  <c r="K20" i="3" s="1"/>
  <c r="L20" i="3" s="1"/>
  <c r="J19" i="3"/>
  <c r="K19" i="3" s="1"/>
  <c r="L19" i="3" s="1"/>
  <c r="J18" i="3"/>
  <c r="K18" i="3" s="1"/>
  <c r="L18" i="3" s="1"/>
  <c r="J17" i="3"/>
  <c r="K17" i="3" s="1"/>
  <c r="L17" i="3" s="1"/>
  <c r="J16" i="3"/>
  <c r="K16" i="3" s="1"/>
  <c r="L16" i="3" s="1"/>
  <c r="J15" i="3"/>
  <c r="K15" i="3" s="1"/>
  <c r="L15" i="3" s="1"/>
  <c r="J14" i="3"/>
  <c r="K14" i="3" s="1"/>
  <c r="L14" i="3" s="1"/>
  <c r="J13" i="3"/>
  <c r="K13" i="3" s="1"/>
  <c r="L13" i="3" s="1"/>
  <c r="J12" i="3"/>
  <c r="K12" i="3" s="1"/>
  <c r="L12" i="3" s="1"/>
  <c r="J11" i="3"/>
  <c r="K11" i="3" s="1"/>
  <c r="L11" i="3" s="1"/>
  <c r="J10" i="3"/>
  <c r="K10" i="3" s="1"/>
  <c r="L10" i="3" s="1"/>
  <c r="J9" i="3"/>
  <c r="K9" i="3" s="1"/>
  <c r="L9" i="3" s="1"/>
  <c r="J8" i="3"/>
  <c r="K8" i="3" s="1"/>
  <c r="L8" i="3" s="1"/>
  <c r="K7" i="3"/>
  <c r="L7" i="3" s="1"/>
  <c r="J7" i="3"/>
  <c r="J6" i="3"/>
  <c r="K6" i="3" s="1"/>
  <c r="L6" i="3" s="1"/>
  <c r="J5" i="3"/>
  <c r="K5" i="3" s="1"/>
  <c r="L5" i="3" s="1"/>
  <c r="J4" i="3"/>
  <c r="K4" i="3" s="1"/>
  <c r="L4" i="3" s="1"/>
  <c r="J3" i="3"/>
  <c r="K3" i="3" s="1"/>
  <c r="L3" i="3" s="1"/>
  <c r="B161" i="3"/>
  <c r="C161" i="3" s="1"/>
  <c r="B160" i="3"/>
  <c r="C160" i="3" s="1"/>
  <c r="B159" i="3"/>
  <c r="C159" i="3" s="1"/>
  <c r="B158" i="3"/>
  <c r="C158" i="3" s="1"/>
  <c r="B157" i="3"/>
  <c r="C157" i="3" s="1"/>
  <c r="B156" i="3"/>
  <c r="C156" i="3" s="1"/>
  <c r="B155" i="3"/>
  <c r="C155" i="3" s="1"/>
  <c r="B154" i="3"/>
  <c r="C154" i="3" s="1"/>
  <c r="B153" i="3"/>
  <c r="C153" i="3" s="1"/>
  <c r="B152" i="3"/>
  <c r="C152" i="3" s="1"/>
  <c r="B151" i="3"/>
  <c r="C151" i="3" s="1"/>
  <c r="B150" i="3"/>
  <c r="C150" i="3" s="1"/>
  <c r="B149" i="3"/>
  <c r="C149" i="3" s="1"/>
  <c r="B148" i="3"/>
  <c r="C148" i="3" s="1"/>
  <c r="B147" i="3"/>
  <c r="C147" i="3" s="1"/>
  <c r="B146" i="3"/>
  <c r="C146" i="3" s="1"/>
  <c r="B145" i="3"/>
  <c r="C145" i="3" s="1"/>
  <c r="B144" i="3"/>
  <c r="C144" i="3" s="1"/>
  <c r="B143" i="3"/>
  <c r="C143" i="3" s="1"/>
  <c r="B142" i="3"/>
  <c r="C142" i="3" s="1"/>
  <c r="B141" i="3"/>
  <c r="C141" i="3" s="1"/>
  <c r="B140" i="3"/>
  <c r="C140" i="3" s="1"/>
  <c r="B139" i="3"/>
  <c r="C139" i="3" s="1"/>
  <c r="B138" i="3"/>
  <c r="C138" i="3" s="1"/>
  <c r="B137" i="3"/>
  <c r="C137" i="3" s="1"/>
  <c r="B136" i="3"/>
  <c r="C136" i="3" s="1"/>
  <c r="B135" i="3"/>
  <c r="C135" i="3" s="1"/>
  <c r="B134" i="3"/>
  <c r="C134" i="3" s="1"/>
  <c r="B133" i="3"/>
  <c r="C133" i="3" s="1"/>
  <c r="B132" i="3"/>
  <c r="C132" i="3" s="1"/>
  <c r="B131" i="3"/>
  <c r="C131" i="3" s="1"/>
  <c r="B130" i="3"/>
  <c r="C130" i="3" s="1"/>
  <c r="B129" i="3"/>
  <c r="C129" i="3" s="1"/>
  <c r="B128" i="3"/>
  <c r="C128" i="3" s="1"/>
  <c r="B127" i="3"/>
  <c r="C127" i="3" s="1"/>
  <c r="B126" i="3"/>
  <c r="C126" i="3" s="1"/>
  <c r="B125" i="3"/>
  <c r="C125" i="3" s="1"/>
  <c r="B124" i="3"/>
  <c r="C124" i="3" s="1"/>
  <c r="B123" i="3"/>
  <c r="C123" i="3" s="1"/>
  <c r="B122" i="3"/>
  <c r="C122" i="3" s="1"/>
  <c r="B121" i="3"/>
  <c r="C121" i="3" s="1"/>
  <c r="B120" i="3"/>
  <c r="C120" i="3" s="1"/>
  <c r="B119" i="3"/>
  <c r="C119" i="3" s="1"/>
  <c r="B118" i="3"/>
  <c r="C118" i="3" s="1"/>
  <c r="B117" i="3"/>
  <c r="C117" i="3" s="1"/>
  <c r="B116" i="3"/>
  <c r="C116" i="3" s="1"/>
  <c r="B115" i="3"/>
  <c r="C115" i="3" s="1"/>
  <c r="B114" i="3"/>
  <c r="C114" i="3" s="1"/>
  <c r="B113" i="3"/>
  <c r="C113" i="3" s="1"/>
  <c r="B112" i="3"/>
  <c r="C112" i="3" s="1"/>
  <c r="B111" i="3"/>
  <c r="C111" i="3" s="1"/>
  <c r="B110" i="3"/>
  <c r="C110" i="3" s="1"/>
  <c r="B109" i="3"/>
  <c r="C109" i="3" s="1"/>
  <c r="B108" i="3"/>
  <c r="C108" i="3" s="1"/>
  <c r="B107" i="3"/>
  <c r="C107" i="3" s="1"/>
  <c r="B106" i="3"/>
  <c r="C106" i="3" s="1"/>
  <c r="B105" i="3"/>
  <c r="C105" i="3" s="1"/>
  <c r="B104" i="3"/>
  <c r="C104" i="3" s="1"/>
  <c r="B103" i="3"/>
  <c r="C103" i="3" s="1"/>
  <c r="B102" i="3"/>
  <c r="C102" i="3" s="1"/>
  <c r="B101" i="3"/>
  <c r="C101" i="3" s="1"/>
  <c r="B100" i="3"/>
  <c r="C100" i="3" s="1"/>
  <c r="B99" i="3"/>
  <c r="C99" i="3" s="1"/>
  <c r="B98" i="3"/>
  <c r="C98" i="3" s="1"/>
  <c r="B97" i="3"/>
  <c r="C97" i="3" s="1"/>
  <c r="B96" i="3"/>
  <c r="C96" i="3" s="1"/>
  <c r="B95" i="3"/>
  <c r="C95" i="3" s="1"/>
  <c r="B94" i="3"/>
  <c r="C94" i="3" s="1"/>
  <c r="B93" i="3"/>
  <c r="C93" i="3" s="1"/>
  <c r="B92" i="3"/>
  <c r="C92" i="3" s="1"/>
  <c r="B91" i="3"/>
  <c r="C91" i="3" s="1"/>
  <c r="B90" i="3"/>
  <c r="C90" i="3" s="1"/>
  <c r="B89" i="3"/>
  <c r="C89" i="3" s="1"/>
  <c r="C88" i="3"/>
  <c r="B88" i="3"/>
  <c r="B87" i="3"/>
  <c r="C87" i="3" s="1"/>
  <c r="B86" i="3"/>
  <c r="C86" i="3" s="1"/>
  <c r="B85" i="3"/>
  <c r="C85" i="3" s="1"/>
  <c r="B84" i="3"/>
  <c r="C84" i="3" s="1"/>
  <c r="B83" i="3"/>
  <c r="C83" i="3" s="1"/>
  <c r="B82" i="3"/>
  <c r="C82" i="3" s="1"/>
  <c r="B81" i="3"/>
  <c r="C81" i="3" s="1"/>
  <c r="B80" i="3"/>
  <c r="C80" i="3" s="1"/>
  <c r="B79" i="3"/>
  <c r="C79" i="3" s="1"/>
  <c r="B78" i="3"/>
  <c r="C78" i="3" s="1"/>
  <c r="B77" i="3"/>
  <c r="C77" i="3" s="1"/>
  <c r="B76" i="3"/>
  <c r="C76" i="3" s="1"/>
  <c r="B75" i="3"/>
  <c r="C75" i="3" s="1"/>
  <c r="B74" i="3"/>
  <c r="C74" i="3" s="1"/>
  <c r="B73" i="3"/>
  <c r="C73" i="3" s="1"/>
  <c r="B72" i="3"/>
  <c r="C72" i="3" s="1"/>
  <c r="B71" i="3"/>
  <c r="C71" i="3" s="1"/>
  <c r="B70" i="3"/>
  <c r="C70" i="3" s="1"/>
  <c r="B69" i="3"/>
  <c r="C69" i="3" s="1"/>
  <c r="B68" i="3"/>
  <c r="C68" i="3" s="1"/>
  <c r="B67" i="3"/>
  <c r="C67" i="3" s="1"/>
  <c r="B66" i="3"/>
  <c r="C66" i="3" s="1"/>
  <c r="B65" i="3"/>
  <c r="C65" i="3" s="1"/>
  <c r="B64" i="3"/>
  <c r="C64" i="3" s="1"/>
  <c r="B63" i="3"/>
  <c r="C63" i="3" s="1"/>
  <c r="B62" i="3"/>
  <c r="C62" i="3" s="1"/>
  <c r="B61" i="3"/>
  <c r="C61" i="3" s="1"/>
  <c r="B60" i="3"/>
  <c r="C60" i="3" s="1"/>
  <c r="B59" i="3"/>
  <c r="C59" i="3" s="1"/>
  <c r="B58" i="3"/>
  <c r="C58" i="3" s="1"/>
  <c r="B57" i="3"/>
  <c r="C57" i="3" s="1"/>
  <c r="B56" i="3"/>
  <c r="C56" i="3" s="1"/>
  <c r="B55" i="3"/>
  <c r="C55" i="3" s="1"/>
  <c r="B54" i="3"/>
  <c r="C54" i="3" s="1"/>
  <c r="B53" i="3"/>
  <c r="C53" i="3" s="1"/>
  <c r="B52" i="3"/>
  <c r="C52" i="3" s="1"/>
  <c r="B51" i="3"/>
  <c r="C51" i="3" s="1"/>
  <c r="B50" i="3"/>
  <c r="C50" i="3" s="1"/>
  <c r="B49" i="3"/>
  <c r="C49" i="3" s="1"/>
  <c r="B48" i="3"/>
  <c r="C48" i="3" s="1"/>
  <c r="B47" i="3"/>
  <c r="C47" i="3" s="1"/>
  <c r="B46" i="3"/>
  <c r="C46" i="3" s="1"/>
  <c r="B45" i="3"/>
  <c r="C45" i="3" s="1"/>
  <c r="B44" i="3"/>
  <c r="C44" i="3" s="1"/>
  <c r="B43" i="3"/>
  <c r="C43" i="3" s="1"/>
  <c r="B42" i="3"/>
  <c r="C42" i="3" s="1"/>
  <c r="B41" i="3"/>
  <c r="C41" i="3" s="1"/>
  <c r="B40" i="3"/>
  <c r="C40" i="3" s="1"/>
  <c r="B39" i="3"/>
  <c r="C39" i="3" s="1"/>
  <c r="B38" i="3"/>
  <c r="C38" i="3" s="1"/>
  <c r="B37" i="3"/>
  <c r="C37" i="3" s="1"/>
  <c r="B36" i="3"/>
  <c r="C36" i="3" s="1"/>
  <c r="B35" i="3"/>
  <c r="C35" i="3" s="1"/>
  <c r="B34" i="3"/>
  <c r="C34" i="3" s="1"/>
  <c r="B33" i="3"/>
  <c r="C33" i="3" s="1"/>
  <c r="B32" i="3"/>
  <c r="C32" i="3" s="1"/>
  <c r="B31" i="3"/>
  <c r="C31" i="3" s="1"/>
  <c r="B30" i="3"/>
  <c r="C30" i="3" s="1"/>
  <c r="B29" i="3"/>
  <c r="C29" i="3" s="1"/>
  <c r="B28" i="3"/>
  <c r="C28" i="3" s="1"/>
  <c r="B27" i="3"/>
  <c r="C27" i="3" s="1"/>
  <c r="B26" i="3"/>
  <c r="C26" i="3" s="1"/>
  <c r="B25" i="3"/>
  <c r="C25" i="3" s="1"/>
  <c r="B24" i="3"/>
  <c r="C24" i="3" s="1"/>
  <c r="B23" i="3"/>
  <c r="C23" i="3" s="1"/>
  <c r="B22" i="3"/>
  <c r="C22" i="3" s="1"/>
  <c r="B21" i="3"/>
  <c r="C21" i="3" s="1"/>
  <c r="B20" i="3"/>
  <c r="C20" i="3" s="1"/>
  <c r="B19" i="3"/>
  <c r="C19" i="3" s="1"/>
  <c r="B18" i="3"/>
  <c r="C18" i="3" s="1"/>
  <c r="B17" i="3"/>
  <c r="C17" i="3" s="1"/>
  <c r="B16" i="3"/>
  <c r="C16" i="3" s="1"/>
  <c r="B15" i="3"/>
  <c r="C15" i="3" s="1"/>
  <c r="B14" i="3"/>
  <c r="C14" i="3" s="1"/>
  <c r="B13" i="3"/>
  <c r="C13" i="3" s="1"/>
  <c r="B12" i="3"/>
  <c r="C12" i="3" s="1"/>
  <c r="B11" i="3"/>
  <c r="C11" i="3" s="1"/>
  <c r="B10" i="3"/>
  <c r="C10" i="3" s="1"/>
  <c r="B9" i="3"/>
  <c r="C9" i="3" s="1"/>
  <c r="B8" i="3"/>
  <c r="C8" i="3" s="1"/>
  <c r="B7" i="3"/>
  <c r="C7" i="3" s="1"/>
  <c r="B6" i="3"/>
  <c r="C6" i="3" s="1"/>
  <c r="B5" i="3"/>
  <c r="C5" i="3" s="1"/>
  <c r="B4" i="3"/>
  <c r="C4" i="3" s="1"/>
  <c r="B3" i="3"/>
  <c r="C3" i="3" s="1"/>
  <c r="J133" i="2" l="1"/>
  <c r="L133" i="2" s="1"/>
  <c r="I133" i="2"/>
  <c r="J132" i="2"/>
  <c r="L132" i="2" s="1"/>
  <c r="I132" i="2"/>
  <c r="J131" i="2"/>
  <c r="L131" i="2" s="1"/>
  <c r="I131" i="2"/>
  <c r="J130" i="2"/>
  <c r="L130" i="2" s="1"/>
  <c r="I130" i="2"/>
  <c r="J129" i="2"/>
  <c r="L129" i="2" s="1"/>
  <c r="I129" i="2"/>
  <c r="J128" i="2"/>
  <c r="L128" i="2" s="1"/>
  <c r="I128" i="2"/>
  <c r="J127" i="2"/>
  <c r="L127" i="2" s="1"/>
  <c r="I127" i="2"/>
  <c r="J126" i="2"/>
  <c r="L126" i="2" s="1"/>
  <c r="I126" i="2"/>
  <c r="J125" i="2"/>
  <c r="L125" i="2" s="1"/>
  <c r="I125" i="2"/>
  <c r="J124" i="2"/>
  <c r="L124" i="2" s="1"/>
  <c r="I124" i="2"/>
  <c r="J123" i="2"/>
  <c r="L123" i="2" s="1"/>
  <c r="I123" i="2"/>
  <c r="J122" i="2"/>
  <c r="L122" i="2" s="1"/>
  <c r="I122" i="2"/>
  <c r="J121" i="2"/>
  <c r="L121" i="2" s="1"/>
  <c r="I121" i="2"/>
  <c r="J120" i="2"/>
  <c r="L120" i="2" s="1"/>
  <c r="I120" i="2"/>
  <c r="J119" i="2"/>
  <c r="L119" i="2" s="1"/>
  <c r="I119" i="2"/>
  <c r="J118" i="2"/>
  <c r="L118" i="2" s="1"/>
  <c r="I118" i="2"/>
  <c r="J117" i="2"/>
  <c r="L117" i="2" s="1"/>
  <c r="I117" i="2"/>
  <c r="J116" i="2"/>
  <c r="L116" i="2" s="1"/>
  <c r="I116" i="2"/>
  <c r="J115" i="2"/>
  <c r="L115" i="2" s="1"/>
  <c r="I115" i="2"/>
  <c r="J114" i="2"/>
  <c r="L114" i="2" s="1"/>
  <c r="I114" i="2"/>
  <c r="J113" i="2"/>
  <c r="L113" i="2" s="1"/>
  <c r="I113" i="2"/>
  <c r="J112" i="2"/>
  <c r="L112" i="2" s="1"/>
  <c r="I112" i="2"/>
  <c r="J111" i="2"/>
  <c r="L111" i="2" s="1"/>
  <c r="I111" i="2"/>
  <c r="J110" i="2"/>
  <c r="L110" i="2" s="1"/>
  <c r="I110" i="2"/>
  <c r="J109" i="2"/>
  <c r="L109" i="2" s="1"/>
  <c r="I109" i="2"/>
  <c r="J108" i="2"/>
  <c r="L108" i="2" s="1"/>
  <c r="I108" i="2"/>
  <c r="J107" i="2"/>
  <c r="L107" i="2" s="1"/>
  <c r="I107" i="2"/>
  <c r="J106" i="2"/>
  <c r="L106" i="2" s="1"/>
  <c r="I106" i="2"/>
  <c r="J105" i="2"/>
  <c r="L105" i="2" s="1"/>
  <c r="I105" i="2"/>
  <c r="J104" i="2"/>
  <c r="L104" i="2" s="1"/>
  <c r="I104" i="2"/>
  <c r="J103" i="2"/>
  <c r="L103" i="2" s="1"/>
  <c r="I103" i="2"/>
  <c r="J102" i="2"/>
  <c r="L102" i="2" s="1"/>
  <c r="I102" i="2"/>
  <c r="J101" i="2"/>
  <c r="L101" i="2" s="1"/>
  <c r="I101" i="2"/>
  <c r="L100" i="2"/>
  <c r="J100" i="2"/>
  <c r="I100" i="2"/>
  <c r="J99" i="2"/>
  <c r="L99" i="2" s="1"/>
  <c r="I99" i="2"/>
  <c r="J98" i="2"/>
  <c r="L98" i="2" s="1"/>
  <c r="I98" i="2"/>
  <c r="J97" i="2"/>
  <c r="L97" i="2" s="1"/>
  <c r="I97" i="2"/>
  <c r="L96" i="2"/>
  <c r="J96" i="2"/>
  <c r="I96" i="2"/>
  <c r="J95" i="2"/>
  <c r="L95" i="2" s="1"/>
  <c r="I95" i="2"/>
  <c r="J94" i="2"/>
  <c r="L94" i="2" s="1"/>
  <c r="I94" i="2"/>
  <c r="J93" i="2"/>
  <c r="L93" i="2" s="1"/>
  <c r="I93" i="2"/>
  <c r="J92" i="2"/>
  <c r="L92" i="2" s="1"/>
  <c r="I92" i="2"/>
  <c r="J91" i="2"/>
  <c r="L91" i="2" s="1"/>
  <c r="I91" i="2"/>
  <c r="J90" i="2"/>
  <c r="L90" i="2" s="1"/>
  <c r="I90" i="2"/>
  <c r="J89" i="2"/>
  <c r="L89" i="2" s="1"/>
  <c r="I89" i="2"/>
  <c r="J88" i="2"/>
  <c r="L88" i="2" s="1"/>
  <c r="I88" i="2"/>
  <c r="J87" i="2"/>
  <c r="L87" i="2" s="1"/>
  <c r="I87" i="2"/>
  <c r="J86" i="2"/>
  <c r="L86" i="2" s="1"/>
  <c r="I86" i="2"/>
  <c r="J85" i="2"/>
  <c r="L85" i="2" s="1"/>
  <c r="I85" i="2"/>
  <c r="J84" i="2"/>
  <c r="L84" i="2" s="1"/>
  <c r="I84" i="2"/>
  <c r="J83" i="2"/>
  <c r="L83" i="2" s="1"/>
  <c r="I83" i="2"/>
  <c r="J82" i="2"/>
  <c r="L82" i="2" s="1"/>
  <c r="I82" i="2"/>
  <c r="J81" i="2"/>
  <c r="L81" i="2" s="1"/>
  <c r="I81" i="2"/>
  <c r="L80" i="2"/>
  <c r="J80" i="2"/>
  <c r="I80" i="2"/>
  <c r="J79" i="2"/>
  <c r="L79" i="2" s="1"/>
  <c r="I79" i="2"/>
  <c r="J78" i="2"/>
  <c r="L78" i="2" s="1"/>
  <c r="I78" i="2"/>
  <c r="J77" i="2"/>
  <c r="L77" i="2" s="1"/>
  <c r="I77" i="2"/>
  <c r="J76" i="2"/>
  <c r="L76" i="2" s="1"/>
  <c r="I76" i="2"/>
  <c r="J75" i="2"/>
  <c r="L75" i="2" s="1"/>
  <c r="I75" i="2"/>
  <c r="J74" i="2"/>
  <c r="L74" i="2" s="1"/>
  <c r="I74" i="2"/>
  <c r="J73" i="2"/>
  <c r="L73" i="2" s="1"/>
  <c r="I73" i="2"/>
  <c r="J72" i="2"/>
  <c r="L72" i="2" s="1"/>
  <c r="I72" i="2"/>
  <c r="J71" i="2"/>
  <c r="L71" i="2" s="1"/>
  <c r="I71" i="2"/>
  <c r="J70" i="2"/>
  <c r="L70" i="2" s="1"/>
  <c r="I70" i="2"/>
  <c r="J69" i="2"/>
  <c r="L69" i="2" s="1"/>
  <c r="I69" i="2"/>
  <c r="J68" i="2"/>
  <c r="L68" i="2" s="1"/>
  <c r="I68" i="2"/>
  <c r="J67" i="2"/>
  <c r="L67" i="2" s="1"/>
  <c r="I67" i="2"/>
  <c r="J66" i="2"/>
  <c r="L66" i="2" s="1"/>
  <c r="I66" i="2"/>
  <c r="J65" i="2"/>
  <c r="L65" i="2" s="1"/>
  <c r="I65" i="2"/>
  <c r="J64" i="2"/>
  <c r="L64" i="2" s="1"/>
  <c r="I64" i="2"/>
  <c r="J63" i="2"/>
  <c r="L63" i="2" s="1"/>
  <c r="I63" i="2"/>
  <c r="J62" i="2"/>
  <c r="L62" i="2" s="1"/>
  <c r="I62" i="2"/>
  <c r="J61" i="2"/>
  <c r="L61" i="2" s="1"/>
  <c r="I61" i="2"/>
  <c r="J60" i="2"/>
  <c r="L60" i="2" s="1"/>
  <c r="I60" i="2"/>
  <c r="J59" i="2"/>
  <c r="L59" i="2" s="1"/>
  <c r="I59" i="2"/>
  <c r="J58" i="2"/>
  <c r="L58" i="2" s="1"/>
  <c r="I58" i="2"/>
  <c r="J57" i="2"/>
  <c r="L57" i="2" s="1"/>
  <c r="I57" i="2"/>
  <c r="J56" i="2"/>
  <c r="L56" i="2" s="1"/>
  <c r="I56" i="2"/>
  <c r="J55" i="2"/>
  <c r="L55" i="2" s="1"/>
  <c r="I55" i="2"/>
  <c r="J54" i="2"/>
  <c r="L54" i="2" s="1"/>
  <c r="I54" i="2"/>
  <c r="J53" i="2"/>
  <c r="L53" i="2" s="1"/>
  <c r="I53" i="2"/>
  <c r="J52" i="2"/>
  <c r="L52" i="2" s="1"/>
  <c r="I52" i="2"/>
  <c r="J51" i="2"/>
  <c r="L51" i="2" s="1"/>
  <c r="I51" i="2"/>
  <c r="J50" i="2"/>
  <c r="L50" i="2" s="1"/>
  <c r="I50" i="2"/>
  <c r="J49" i="2"/>
  <c r="L49" i="2" s="1"/>
  <c r="I49" i="2"/>
  <c r="J48" i="2"/>
  <c r="L48" i="2" s="1"/>
  <c r="I48" i="2"/>
  <c r="J47" i="2"/>
  <c r="L47" i="2" s="1"/>
  <c r="I47" i="2"/>
  <c r="J46" i="2"/>
  <c r="L46" i="2" s="1"/>
  <c r="I46" i="2"/>
  <c r="J45" i="2"/>
  <c r="L45" i="2" s="1"/>
  <c r="I45" i="2"/>
  <c r="J44" i="2"/>
  <c r="L44" i="2" s="1"/>
  <c r="I44" i="2"/>
  <c r="J43" i="2"/>
  <c r="L43" i="2" s="1"/>
  <c r="I43" i="2"/>
  <c r="J42" i="2"/>
  <c r="L42" i="2" s="1"/>
  <c r="I42" i="2"/>
  <c r="J41" i="2"/>
  <c r="L41" i="2" s="1"/>
  <c r="I41" i="2"/>
  <c r="J40" i="2"/>
  <c r="L40" i="2" s="1"/>
  <c r="I40" i="2"/>
  <c r="J39" i="2"/>
  <c r="L39" i="2" s="1"/>
  <c r="I39" i="2"/>
  <c r="J38" i="2"/>
  <c r="L38" i="2" s="1"/>
  <c r="I38" i="2"/>
  <c r="J37" i="2"/>
  <c r="L37" i="2" s="1"/>
  <c r="I37" i="2"/>
  <c r="J36" i="2"/>
  <c r="L36" i="2" s="1"/>
  <c r="I36" i="2"/>
  <c r="J35" i="2"/>
  <c r="L35" i="2" s="1"/>
  <c r="I35" i="2"/>
  <c r="J34" i="2"/>
  <c r="L34" i="2" s="1"/>
  <c r="I34" i="2"/>
  <c r="J33" i="2"/>
  <c r="L33" i="2" s="1"/>
  <c r="I33" i="2"/>
  <c r="J32" i="2"/>
  <c r="L32" i="2" s="1"/>
  <c r="I32" i="2"/>
  <c r="J31" i="2"/>
  <c r="L31" i="2" s="1"/>
  <c r="I31" i="2"/>
  <c r="J30" i="2"/>
  <c r="L30" i="2" s="1"/>
  <c r="I30" i="2"/>
  <c r="J29" i="2"/>
  <c r="L29" i="2" s="1"/>
  <c r="I29" i="2"/>
  <c r="J28" i="2"/>
  <c r="L28" i="2" s="1"/>
  <c r="I28" i="2"/>
  <c r="J27" i="2"/>
  <c r="L27" i="2" s="1"/>
  <c r="I27" i="2"/>
  <c r="J26" i="2"/>
  <c r="L26" i="2" s="1"/>
  <c r="I26" i="2"/>
  <c r="J25" i="2"/>
  <c r="L25" i="2" s="1"/>
  <c r="I25" i="2"/>
  <c r="J24" i="2"/>
  <c r="L24" i="2" s="1"/>
  <c r="I24" i="2"/>
  <c r="J23" i="2"/>
  <c r="L23" i="2" s="1"/>
  <c r="I23" i="2"/>
  <c r="J22" i="2"/>
  <c r="L22" i="2" s="1"/>
  <c r="I22" i="2"/>
  <c r="J21" i="2"/>
  <c r="L21" i="2" s="1"/>
  <c r="I21" i="2"/>
  <c r="J20" i="2"/>
  <c r="L20" i="2" s="1"/>
  <c r="I20" i="2"/>
  <c r="J19" i="2"/>
  <c r="L19" i="2" s="1"/>
  <c r="I19" i="2"/>
  <c r="J18" i="2"/>
  <c r="L18" i="2" s="1"/>
  <c r="I18" i="2"/>
  <c r="J17" i="2"/>
  <c r="L17" i="2" s="1"/>
  <c r="I17" i="2"/>
  <c r="J16" i="2"/>
  <c r="L16" i="2" s="1"/>
  <c r="I16" i="2"/>
  <c r="J15" i="2"/>
  <c r="L15" i="2" s="1"/>
  <c r="I15" i="2"/>
  <c r="J14" i="2"/>
  <c r="L14" i="2" s="1"/>
  <c r="I14" i="2"/>
  <c r="J13" i="2"/>
  <c r="L13" i="2" s="1"/>
  <c r="I13" i="2"/>
  <c r="J12" i="2"/>
  <c r="L12" i="2" s="1"/>
  <c r="I12" i="2"/>
  <c r="J11" i="2"/>
  <c r="L11" i="2" s="1"/>
  <c r="I11" i="2"/>
  <c r="J10" i="2"/>
  <c r="L10" i="2" s="1"/>
  <c r="I10" i="2"/>
  <c r="J9" i="2"/>
  <c r="L9" i="2" s="1"/>
  <c r="I9" i="2"/>
  <c r="J8" i="2"/>
  <c r="L8" i="2" s="1"/>
  <c r="I8" i="2"/>
  <c r="J7" i="2"/>
  <c r="L7" i="2" s="1"/>
  <c r="I7" i="2"/>
  <c r="J6" i="2"/>
  <c r="L6" i="2" s="1"/>
  <c r="I6" i="2"/>
  <c r="J5" i="2"/>
  <c r="L5" i="2" s="1"/>
  <c r="I5" i="2"/>
  <c r="J4" i="2"/>
  <c r="L4" i="2" s="1"/>
  <c r="I4" i="2"/>
  <c r="J3" i="2"/>
  <c r="L3" i="2" s="1"/>
  <c r="I3" i="2"/>
  <c r="B113" i="2"/>
  <c r="C113" i="2" s="1"/>
  <c r="B112" i="2"/>
  <c r="C112" i="2" s="1"/>
  <c r="B111" i="2"/>
  <c r="C111" i="2" s="1"/>
  <c r="B110" i="2"/>
  <c r="C110" i="2" s="1"/>
  <c r="B109" i="2"/>
  <c r="C109" i="2" s="1"/>
  <c r="B108" i="2"/>
  <c r="C108" i="2" s="1"/>
  <c r="B107" i="2"/>
  <c r="C107" i="2" s="1"/>
  <c r="B106" i="2"/>
  <c r="C106" i="2" s="1"/>
  <c r="B105" i="2"/>
  <c r="C105" i="2" s="1"/>
  <c r="B104" i="2"/>
  <c r="C104" i="2" s="1"/>
  <c r="B103" i="2"/>
  <c r="C103" i="2" s="1"/>
  <c r="B102" i="2"/>
  <c r="C102" i="2" s="1"/>
  <c r="B101" i="2"/>
  <c r="C101" i="2" s="1"/>
  <c r="B100" i="2"/>
  <c r="C100" i="2" s="1"/>
  <c r="B99" i="2"/>
  <c r="C99" i="2" s="1"/>
  <c r="B98" i="2"/>
  <c r="C98" i="2" s="1"/>
  <c r="B97" i="2"/>
  <c r="C97" i="2" s="1"/>
  <c r="B96" i="2"/>
  <c r="C96" i="2" s="1"/>
  <c r="B95" i="2"/>
  <c r="C95" i="2" s="1"/>
  <c r="B94" i="2"/>
  <c r="C94" i="2" s="1"/>
  <c r="B93" i="2"/>
  <c r="C93" i="2" s="1"/>
  <c r="B92" i="2"/>
  <c r="C92" i="2" s="1"/>
  <c r="B91" i="2"/>
  <c r="C91" i="2" s="1"/>
  <c r="B90" i="2"/>
  <c r="C90" i="2" s="1"/>
  <c r="B89" i="2"/>
  <c r="C89" i="2" s="1"/>
  <c r="B88" i="2"/>
  <c r="C88" i="2" s="1"/>
  <c r="B87" i="2"/>
  <c r="C87" i="2" s="1"/>
  <c r="B86" i="2"/>
  <c r="C86" i="2" s="1"/>
  <c r="B85" i="2"/>
  <c r="C85" i="2" s="1"/>
  <c r="B84" i="2"/>
  <c r="C84" i="2" s="1"/>
  <c r="B83" i="2"/>
  <c r="C83" i="2" s="1"/>
  <c r="B82" i="2"/>
  <c r="C82" i="2" s="1"/>
  <c r="B81" i="2"/>
  <c r="C81" i="2" s="1"/>
  <c r="B80" i="2"/>
  <c r="C80" i="2" s="1"/>
  <c r="B79" i="2"/>
  <c r="C79" i="2" s="1"/>
  <c r="B78" i="2"/>
  <c r="C78" i="2" s="1"/>
  <c r="B77" i="2"/>
  <c r="C77" i="2" s="1"/>
  <c r="B76" i="2"/>
  <c r="C76" i="2" s="1"/>
  <c r="B75" i="2"/>
  <c r="C75" i="2" s="1"/>
  <c r="B74" i="2"/>
  <c r="C74" i="2" s="1"/>
  <c r="B73" i="2"/>
  <c r="C73" i="2" s="1"/>
  <c r="B72" i="2"/>
  <c r="C72" i="2" s="1"/>
  <c r="B71" i="2"/>
  <c r="C71" i="2" s="1"/>
  <c r="B70" i="2"/>
  <c r="C70" i="2" s="1"/>
  <c r="B69" i="2"/>
  <c r="C69" i="2" s="1"/>
  <c r="B68" i="2"/>
  <c r="C68" i="2" s="1"/>
  <c r="B67" i="2"/>
  <c r="C67" i="2" s="1"/>
  <c r="B66" i="2"/>
  <c r="C66" i="2" s="1"/>
  <c r="B65" i="2"/>
  <c r="C65" i="2" s="1"/>
  <c r="B64" i="2"/>
  <c r="C64" i="2" s="1"/>
  <c r="B63" i="2"/>
  <c r="C63" i="2" s="1"/>
  <c r="B62" i="2"/>
  <c r="C62" i="2" s="1"/>
  <c r="B61" i="2"/>
  <c r="C61" i="2" s="1"/>
  <c r="B60" i="2"/>
  <c r="C60" i="2" s="1"/>
  <c r="B59" i="2"/>
  <c r="C59" i="2" s="1"/>
  <c r="B58" i="2"/>
  <c r="C58" i="2" s="1"/>
  <c r="B57" i="2"/>
  <c r="C57" i="2" s="1"/>
  <c r="B56" i="2"/>
  <c r="C56" i="2" s="1"/>
  <c r="B55" i="2"/>
  <c r="C55" i="2" s="1"/>
  <c r="B54" i="2"/>
  <c r="C54" i="2" s="1"/>
  <c r="B53" i="2"/>
  <c r="C53" i="2" s="1"/>
  <c r="B52" i="2"/>
  <c r="C52" i="2" s="1"/>
  <c r="B51" i="2"/>
  <c r="C51" i="2" s="1"/>
  <c r="B50" i="2"/>
  <c r="C50" i="2" s="1"/>
  <c r="B49" i="2"/>
  <c r="C49" i="2" s="1"/>
  <c r="B48" i="2"/>
  <c r="C48" i="2" s="1"/>
  <c r="B47" i="2"/>
  <c r="C47" i="2" s="1"/>
  <c r="B46" i="2"/>
  <c r="C46" i="2" s="1"/>
  <c r="B45" i="2"/>
  <c r="C45" i="2" s="1"/>
  <c r="B44" i="2"/>
  <c r="C44" i="2" s="1"/>
  <c r="B43" i="2"/>
  <c r="C43" i="2" s="1"/>
  <c r="B42" i="2"/>
  <c r="C42" i="2" s="1"/>
  <c r="B41" i="2"/>
  <c r="C41" i="2" s="1"/>
  <c r="B40" i="2"/>
  <c r="C40" i="2" s="1"/>
  <c r="B39" i="2"/>
  <c r="C39" i="2" s="1"/>
  <c r="B38" i="2"/>
  <c r="C38" i="2" s="1"/>
  <c r="B37" i="2"/>
  <c r="C37" i="2" s="1"/>
  <c r="B36" i="2"/>
  <c r="C36" i="2" s="1"/>
  <c r="B35" i="2"/>
  <c r="C35" i="2" s="1"/>
  <c r="B34" i="2"/>
  <c r="C34" i="2" s="1"/>
  <c r="B33" i="2"/>
  <c r="C33" i="2" s="1"/>
  <c r="B32" i="2"/>
  <c r="C32" i="2" s="1"/>
  <c r="B31" i="2"/>
  <c r="C31" i="2" s="1"/>
  <c r="B30" i="2"/>
  <c r="C30" i="2" s="1"/>
  <c r="B29" i="2"/>
  <c r="C29" i="2" s="1"/>
  <c r="B28" i="2"/>
  <c r="C28" i="2" s="1"/>
  <c r="B27" i="2"/>
  <c r="C27" i="2" s="1"/>
  <c r="B26" i="2"/>
  <c r="C26" i="2" s="1"/>
  <c r="B25" i="2"/>
  <c r="C25" i="2" s="1"/>
  <c r="B24" i="2"/>
  <c r="C24" i="2" s="1"/>
  <c r="B23" i="2"/>
  <c r="C23" i="2" s="1"/>
  <c r="B22" i="2"/>
  <c r="C22" i="2" s="1"/>
  <c r="B21" i="2"/>
  <c r="C21" i="2" s="1"/>
  <c r="B20" i="2"/>
  <c r="C20" i="2" s="1"/>
  <c r="B19" i="2"/>
  <c r="C19" i="2" s="1"/>
  <c r="B18" i="2"/>
  <c r="C18" i="2" s="1"/>
  <c r="B17" i="2"/>
  <c r="C17" i="2" s="1"/>
  <c r="B16" i="2"/>
  <c r="C16" i="2" s="1"/>
  <c r="B15" i="2"/>
  <c r="C15" i="2" s="1"/>
  <c r="B14" i="2"/>
  <c r="C14" i="2" s="1"/>
  <c r="B13" i="2"/>
  <c r="C13" i="2" s="1"/>
  <c r="B12" i="2"/>
  <c r="C12" i="2" s="1"/>
  <c r="B11" i="2"/>
  <c r="C11" i="2" s="1"/>
  <c r="B10" i="2"/>
  <c r="C10" i="2" s="1"/>
  <c r="B9" i="2"/>
  <c r="C9" i="2" s="1"/>
  <c r="B8" i="2"/>
  <c r="C8" i="2" s="1"/>
  <c r="B7" i="2"/>
  <c r="C7" i="2" s="1"/>
  <c r="B6" i="2"/>
  <c r="C6" i="2" s="1"/>
  <c r="B5" i="2"/>
  <c r="C5" i="2" s="1"/>
  <c r="B4" i="2"/>
  <c r="C4" i="2" s="1"/>
  <c r="B3" i="2"/>
  <c r="C3" i="2" s="1"/>
  <c r="F202" i="1" l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3" i="1"/>
</calcChain>
</file>

<file path=xl/sharedStrings.xml><?xml version="1.0" encoding="utf-8"?>
<sst xmlns="http://schemas.openxmlformats.org/spreadsheetml/2006/main" count="38" uniqueCount="21">
  <si>
    <t>Second</t>
  </si>
  <si>
    <t>Voltage</t>
  </si>
  <si>
    <t>Capacity(Ah)</t>
  </si>
  <si>
    <t>C/10: charge</t>
  </si>
  <si>
    <t>C/10:discharge</t>
  </si>
  <si>
    <t>Capacity</t>
  </si>
  <si>
    <t>time(s)</t>
  </si>
  <si>
    <t>time(hrs)</t>
  </si>
  <si>
    <t>capacity(Ah)</t>
  </si>
  <si>
    <t>current(A)</t>
  </si>
  <si>
    <t>voltage(V)</t>
  </si>
  <si>
    <t>C/20-Charging (0.001341A)</t>
  </si>
  <si>
    <t>Discharging (-0.001341A)</t>
  </si>
  <si>
    <t>Voltage(V)</t>
  </si>
  <si>
    <t>time(hours)</t>
  </si>
  <si>
    <t>C/30:charge (0.00089A)</t>
  </si>
  <si>
    <t>C/30:discharge (-0.00089A)</t>
  </si>
  <si>
    <t>Electrolyte: 0.1M VOSO4, 4M H2SO4</t>
  </si>
  <si>
    <t>Membrane: Nafion 115</t>
  </si>
  <si>
    <t>Electrode: Graphite</t>
  </si>
  <si>
    <t>Operation: CC-CV charging and CC discharging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</si>
</sst>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3"/>
  <sheetViews>
    <sheetView topLeftCell="A179" workbookViewId="0">
      <selection activeCell="M23" sqref="M23"/>
    </sheetView>
  </sheetViews>
  <sheetFormatPr defaultRowHeight="15" x14ac:dyDescent="0.25"/>
  <sheetData>
    <row r="1" spans="1:7" x14ac:dyDescent="0.25">
      <c r="A1" t="s">
        <v>3</v>
      </c>
      <c r="E1" t="s">
        <v>4</v>
      </c>
    </row>
    <row r="2" spans="1:7" x14ac:dyDescent="0.25">
      <c r="A2" t="s">
        <v>0</v>
      </c>
      <c r="B2" t="s">
        <v>2</v>
      </c>
      <c r="C2" t="s">
        <v>1</v>
      </c>
      <c r="E2" t="s">
        <v>0</v>
      </c>
      <c r="F2" t="s">
        <v>5</v>
      </c>
      <c r="G2" t="s">
        <v>1</v>
      </c>
    </row>
    <row r="3" spans="1:7" x14ac:dyDescent="0.25">
      <c r="A3">
        <v>0</v>
      </c>
      <c r="B3">
        <f>A3/3600*3*(0.893)*10^(-3)</f>
        <v>0</v>
      </c>
      <c r="C3">
        <v>1.4657187849987243</v>
      </c>
      <c r="E3">
        <v>0</v>
      </c>
      <c r="F3">
        <f>E3/3600*3*(0.000893)</f>
        <v>0</v>
      </c>
      <c r="G3">
        <v>1.3548680615864952</v>
      </c>
    </row>
    <row r="4" spans="1:7" x14ac:dyDescent="0.25">
      <c r="A4">
        <v>118.5925628</v>
      </c>
      <c r="B4">
        <f t="shared" ref="B4:B67" si="0">A4/3600*3*(0.893)*10^(-3)</f>
        <v>8.8252632150333322E-5</v>
      </c>
      <c r="C4">
        <v>1.4666686747990971</v>
      </c>
      <c r="E4">
        <v>117.44949750000001</v>
      </c>
      <c r="F4">
        <f t="shared" ref="F4:F67" si="1">E4/3600*3*(0.000893)</f>
        <v>8.7402001056250005E-5</v>
      </c>
      <c r="G4">
        <v>1.3540019112165607</v>
      </c>
    </row>
    <row r="5" spans="1:7" x14ac:dyDescent="0.25">
      <c r="A5">
        <v>237.18512559999999</v>
      </c>
      <c r="B5">
        <f t="shared" si="0"/>
        <v>1.7650526430066664E-4</v>
      </c>
      <c r="C5">
        <v>1.4676120744430918</v>
      </c>
      <c r="E5">
        <v>234.89899500000001</v>
      </c>
      <c r="F5">
        <f t="shared" si="1"/>
        <v>1.7480400211250001E-4</v>
      </c>
      <c r="G5">
        <v>1.3531338530981614</v>
      </c>
    </row>
    <row r="6" spans="1:7" x14ac:dyDescent="0.25">
      <c r="A6">
        <v>355.77768839999999</v>
      </c>
      <c r="B6">
        <f t="shared" si="0"/>
        <v>2.6475789645100003E-4</v>
      </c>
      <c r="C6">
        <v>1.468535829759346</v>
      </c>
      <c r="E6">
        <v>352.34849250000002</v>
      </c>
      <c r="F6">
        <f t="shared" si="1"/>
        <v>2.6220600316875E-4</v>
      </c>
      <c r="G6">
        <v>1.3522648607859769</v>
      </c>
    </row>
    <row r="7" spans="1:7" x14ac:dyDescent="0.25">
      <c r="A7">
        <v>474.37025119999998</v>
      </c>
      <c r="B7">
        <f t="shared" si="0"/>
        <v>3.5301052860133329E-4</v>
      </c>
      <c r="C7">
        <v>1.4694267865765045</v>
      </c>
      <c r="E7">
        <v>469.79799000000003</v>
      </c>
      <c r="F7">
        <f t="shared" si="1"/>
        <v>3.4960800422500002E-4</v>
      </c>
      <c r="G7">
        <v>1.3513959078346849</v>
      </c>
    </row>
    <row r="8" spans="1:7" x14ac:dyDescent="0.25">
      <c r="A8">
        <v>592.96281399999998</v>
      </c>
      <c r="B8">
        <f t="shared" si="0"/>
        <v>4.412631607516667E-4</v>
      </c>
      <c r="C8">
        <v>1.4702717907231906</v>
      </c>
      <c r="E8">
        <v>587.24748750000003</v>
      </c>
      <c r="F8">
        <f t="shared" si="1"/>
        <v>4.3701000528125004E-4</v>
      </c>
      <c r="G8">
        <v>1.350527967798965</v>
      </c>
    </row>
    <row r="9" spans="1:7" x14ac:dyDescent="0.25">
      <c r="A9">
        <v>711.55537679999998</v>
      </c>
      <c r="B9">
        <f t="shared" si="0"/>
        <v>5.2951579290200007E-4</v>
      </c>
      <c r="C9">
        <v>1.4710576880281223</v>
      </c>
      <c r="E9">
        <v>704.69698500000004</v>
      </c>
      <c r="F9">
        <f t="shared" si="1"/>
        <v>5.244120063375E-4</v>
      </c>
      <c r="G9">
        <v>1.3496620142334941</v>
      </c>
    </row>
    <row r="10" spans="1:7" x14ac:dyDescent="0.25">
      <c r="A10">
        <v>830.14793959999997</v>
      </c>
      <c r="B10">
        <f t="shared" si="0"/>
        <v>6.1776842505233338E-4</v>
      </c>
      <c r="C10">
        <v>1.4717713243197934</v>
      </c>
      <c r="E10">
        <v>822.14648250000005</v>
      </c>
      <c r="F10">
        <f t="shared" si="1"/>
        <v>6.1181400739375002E-4</v>
      </c>
      <c r="G10">
        <v>1.3487990206929481</v>
      </c>
    </row>
    <row r="11" spans="1:7" x14ac:dyDescent="0.25">
      <c r="A11">
        <v>948.74050239999997</v>
      </c>
      <c r="B11">
        <f t="shared" si="0"/>
        <v>7.0602105720266658E-4</v>
      </c>
      <c r="C11">
        <v>1.4723995454269077</v>
      </c>
      <c r="E11">
        <v>939.59598000000005</v>
      </c>
      <c r="F11">
        <f t="shared" si="1"/>
        <v>6.9921600845000004E-4</v>
      </c>
      <c r="G11">
        <v>1.3479399607320142</v>
      </c>
    </row>
    <row r="12" spans="1:7" x14ac:dyDescent="0.25">
      <c r="A12">
        <v>1067.3330652</v>
      </c>
      <c r="B12">
        <f t="shared" si="0"/>
        <v>7.9427368935299999E-4</v>
      </c>
      <c r="C12">
        <v>1.472929199207792</v>
      </c>
      <c r="E12">
        <v>1057.0454775000001</v>
      </c>
      <c r="F12">
        <f t="shared" si="1"/>
        <v>7.8661800950625006E-4</v>
      </c>
      <c r="G12">
        <v>1.3470858079017467</v>
      </c>
    </row>
    <row r="13" spans="1:7" x14ac:dyDescent="0.25">
      <c r="A13">
        <v>1185.925628</v>
      </c>
      <c r="B13">
        <f t="shared" si="0"/>
        <v>8.8252632150333341E-4</v>
      </c>
      <c r="C13">
        <v>1.4733578562342375</v>
      </c>
      <c r="E13">
        <v>1174.4949750000001</v>
      </c>
      <c r="F13">
        <f t="shared" si="1"/>
        <v>8.7402001056250008E-4</v>
      </c>
      <c r="G13">
        <v>1.3462375357676799</v>
      </c>
    </row>
    <row r="14" spans="1:7" x14ac:dyDescent="0.25">
      <c r="A14">
        <v>1304.5181908</v>
      </c>
      <c r="B14">
        <f t="shared" si="0"/>
        <v>9.7077895365366672E-4</v>
      </c>
      <c r="C14">
        <v>1.4737188400864392</v>
      </c>
      <c r="E14">
        <v>1291.9444725000001</v>
      </c>
      <c r="F14">
        <f t="shared" si="1"/>
        <v>9.614220116187501E-4</v>
      </c>
      <c r="G14">
        <v>1.3453961178772085</v>
      </c>
    </row>
    <row r="15" spans="1:7" x14ac:dyDescent="0.25">
      <c r="A15">
        <v>1423.1107536</v>
      </c>
      <c r="B15">
        <f t="shared" si="0"/>
        <v>1.0590315858040001E-3</v>
      </c>
      <c r="C15">
        <v>1.4740529170106891</v>
      </c>
      <c r="E15">
        <v>1409.3939700000001</v>
      </c>
      <c r="F15">
        <f t="shared" si="1"/>
        <v>1.048824012675E-3</v>
      </c>
      <c r="G15">
        <v>1.3445626219541922</v>
      </c>
    </row>
    <row r="16" spans="1:7" x14ac:dyDescent="0.25">
      <c r="A16">
        <v>1541.7033163999999</v>
      </c>
      <c r="B16">
        <f t="shared" si="0"/>
        <v>1.1472842179543333E-3</v>
      </c>
      <c r="C16">
        <v>1.4744008532500075</v>
      </c>
      <c r="E16">
        <v>1526.8434675000001</v>
      </c>
      <c r="F16">
        <f t="shared" si="1"/>
        <v>1.1362260137312502E-3</v>
      </c>
      <c r="G16">
        <v>1.3437400382032973</v>
      </c>
    </row>
    <row r="17" spans="1:7" x14ac:dyDescent="0.25">
      <c r="A17">
        <v>1660.2958791999999</v>
      </c>
      <c r="B17">
        <f t="shared" si="0"/>
        <v>1.2355368501046668E-3</v>
      </c>
      <c r="C17">
        <v>1.4748034150561655</v>
      </c>
      <c r="E17">
        <v>1644.2929650000001</v>
      </c>
      <c r="F17">
        <f t="shared" si="1"/>
        <v>1.2236280147875E-3</v>
      </c>
      <c r="G17">
        <v>1.3429331529809203</v>
      </c>
    </row>
    <row r="18" spans="1:7" x14ac:dyDescent="0.25">
      <c r="A18">
        <v>1778.8884419999999</v>
      </c>
      <c r="B18">
        <f t="shared" si="0"/>
        <v>1.3237894822550002E-3</v>
      </c>
      <c r="C18">
        <v>1.4753013686730185</v>
      </c>
      <c r="E18">
        <v>1761.7424625000001</v>
      </c>
      <c r="F18">
        <f t="shared" si="1"/>
        <v>1.3110300158437501E-3</v>
      </c>
      <c r="G18">
        <v>1.3421468215063166</v>
      </c>
    </row>
    <row r="19" spans="1:7" x14ac:dyDescent="0.25">
      <c r="A19">
        <v>1897.4810047999999</v>
      </c>
      <c r="B19">
        <f t="shared" si="0"/>
        <v>1.4120421144053332E-3</v>
      </c>
      <c r="C19">
        <v>1.4759354803468301</v>
      </c>
      <c r="E19">
        <v>1879.1919600000001</v>
      </c>
      <c r="F19">
        <f t="shared" si="1"/>
        <v>1.3984320169000001E-3</v>
      </c>
      <c r="G19">
        <v>1.3413858989994123</v>
      </c>
    </row>
    <row r="20" spans="1:7" x14ac:dyDescent="0.25">
      <c r="A20">
        <v>2016.0735675999999</v>
      </c>
      <c r="B20">
        <f t="shared" si="0"/>
        <v>1.5002947465556666E-3</v>
      </c>
      <c r="C20">
        <v>1.4767465163234439</v>
      </c>
      <c r="E20">
        <v>1996.6414574999999</v>
      </c>
      <c r="F20">
        <f t="shared" si="1"/>
        <v>1.4858340179562499E-3</v>
      </c>
      <c r="G20">
        <v>1.3406552406934475</v>
      </c>
    </row>
    <row r="21" spans="1:7" x14ac:dyDescent="0.25">
      <c r="A21">
        <v>2134.6661303999999</v>
      </c>
      <c r="B21">
        <f t="shared" si="0"/>
        <v>1.588547378706E-3</v>
      </c>
      <c r="C21">
        <v>1.4777714300225733</v>
      </c>
      <c r="E21">
        <v>2114.0909550000001</v>
      </c>
      <c r="F21">
        <f t="shared" si="1"/>
        <v>1.5732360190125001E-3</v>
      </c>
      <c r="G21">
        <v>1.3399597018205494</v>
      </c>
    </row>
    <row r="22" spans="1:7" x14ac:dyDescent="0.25">
      <c r="A22">
        <v>2253.2586931999999</v>
      </c>
      <c r="B22">
        <f t="shared" si="0"/>
        <v>1.6768000108563334E-3</v>
      </c>
      <c r="C22">
        <v>1.4789963123635572</v>
      </c>
      <c r="E22">
        <v>2231.5404524999999</v>
      </c>
      <c r="F22">
        <f t="shared" si="1"/>
        <v>1.6606380200687501E-3</v>
      </c>
      <c r="G22">
        <v>1.3393041376006889</v>
      </c>
    </row>
    <row r="23" spans="1:7" x14ac:dyDescent="0.25">
      <c r="A23">
        <v>2371.8512559999999</v>
      </c>
      <c r="B23">
        <f t="shared" si="0"/>
        <v>1.7650526430066668E-3</v>
      </c>
      <c r="C23">
        <v>1.4803710419731144</v>
      </c>
      <c r="E23">
        <v>2348.9899500000001</v>
      </c>
      <c r="F23">
        <f t="shared" si="1"/>
        <v>1.7480400211250002E-3</v>
      </c>
      <c r="G23">
        <v>1.3386934032531386</v>
      </c>
    </row>
    <row r="24" spans="1:7" x14ac:dyDescent="0.25">
      <c r="A24">
        <v>2490.4438187999999</v>
      </c>
      <c r="B24">
        <f t="shared" si="0"/>
        <v>1.8533052751569998E-3</v>
      </c>
      <c r="C24">
        <v>1.4818447211444465</v>
      </c>
      <c r="E24">
        <v>2466.4394474999999</v>
      </c>
      <c r="F24">
        <f t="shared" si="1"/>
        <v>1.8354420221812497E-3</v>
      </c>
      <c r="G24">
        <v>1.3381308491398034</v>
      </c>
    </row>
    <row r="25" spans="1:7" x14ac:dyDescent="0.25">
      <c r="A25">
        <v>2609.0363815999999</v>
      </c>
      <c r="B25">
        <f t="shared" si="0"/>
        <v>1.9415579073073334E-3</v>
      </c>
      <c r="C25">
        <v>1.4833664521714587</v>
      </c>
      <c r="E25">
        <v>2583.8889450000001</v>
      </c>
      <c r="F25">
        <f t="shared" si="1"/>
        <v>1.9228440232375002E-3</v>
      </c>
      <c r="G25">
        <v>1.3376140056839325</v>
      </c>
    </row>
    <row r="26" spans="1:7" x14ac:dyDescent="0.25">
      <c r="A26">
        <v>2727.6289443999999</v>
      </c>
      <c r="B26">
        <f t="shared" si="0"/>
        <v>2.0298105394576664E-3</v>
      </c>
      <c r="C26">
        <v>1.4848853373338022</v>
      </c>
      <c r="E26">
        <v>2701.3384424999999</v>
      </c>
      <c r="F26">
        <f t="shared" si="1"/>
        <v>2.01024602429375E-3</v>
      </c>
      <c r="G26">
        <v>1.3371389965564675</v>
      </c>
    </row>
    <row r="27" spans="1:7" x14ac:dyDescent="0.25">
      <c r="A27">
        <v>2846.2215071999999</v>
      </c>
      <c r="B27">
        <f t="shared" si="0"/>
        <v>2.1180631716080003E-3</v>
      </c>
      <c r="C27">
        <v>1.4863504789514934</v>
      </c>
      <c r="E27">
        <v>2818.7879400000002</v>
      </c>
      <c r="F27">
        <f t="shared" si="1"/>
        <v>2.09764802535E-3</v>
      </c>
      <c r="G27">
        <v>1.3367019454295883</v>
      </c>
    </row>
    <row r="28" spans="1:7" x14ac:dyDescent="0.25">
      <c r="A28">
        <v>2964.8140699999999</v>
      </c>
      <c r="B28">
        <f t="shared" si="0"/>
        <v>2.2063158037583333E-3</v>
      </c>
      <c r="C28">
        <v>1.4877121945703333</v>
      </c>
      <c r="E28">
        <v>2936.2374374999999</v>
      </c>
      <c r="F28">
        <f t="shared" si="1"/>
        <v>2.18505002640625E-3</v>
      </c>
      <c r="G28">
        <v>1.3362989759834274</v>
      </c>
    </row>
    <row r="29" spans="1:7" x14ac:dyDescent="0.25">
      <c r="A29">
        <v>3083.4066327999999</v>
      </c>
      <c r="B29">
        <f t="shared" si="0"/>
        <v>2.2945684359086667E-3</v>
      </c>
      <c r="C29">
        <v>1.4889546193977969</v>
      </c>
      <c r="E29">
        <v>3053.6869350000002</v>
      </c>
      <c r="F29">
        <f t="shared" si="1"/>
        <v>2.2724520274625005E-3</v>
      </c>
      <c r="G29">
        <v>1.3359262118967123</v>
      </c>
    </row>
    <row r="30" spans="1:7" x14ac:dyDescent="0.25">
      <c r="A30">
        <v>3201.9991955999999</v>
      </c>
      <c r="B30">
        <f t="shared" si="0"/>
        <v>2.3828210680590001E-3</v>
      </c>
      <c r="C30">
        <v>1.4900993272584155</v>
      </c>
      <c r="E30">
        <v>3171.1364325</v>
      </c>
      <c r="F30">
        <f t="shared" si="1"/>
        <v>2.3598540285187501E-3</v>
      </c>
      <c r="G30">
        <v>1.3355797768418141</v>
      </c>
    </row>
    <row r="31" spans="1:7" x14ac:dyDescent="0.25">
      <c r="A31">
        <v>3320.5917583999999</v>
      </c>
      <c r="B31">
        <f t="shared" si="0"/>
        <v>2.4710737002093335E-3</v>
      </c>
      <c r="C31">
        <v>1.4911698337787158</v>
      </c>
      <c r="E31">
        <v>3288.5859300000002</v>
      </c>
      <c r="F31">
        <f t="shared" si="1"/>
        <v>2.4472560295750001E-3</v>
      </c>
      <c r="G31">
        <v>1.3352557944920056</v>
      </c>
    </row>
    <row r="32" spans="1:7" x14ac:dyDescent="0.25">
      <c r="A32">
        <v>3439.1843211999999</v>
      </c>
      <c r="B32">
        <f t="shared" si="0"/>
        <v>2.5593263323596669E-3</v>
      </c>
      <c r="C32">
        <v>1.4921896546108973</v>
      </c>
      <c r="E32">
        <v>3406.0354275</v>
      </c>
      <c r="F32">
        <f t="shared" si="1"/>
        <v>2.5346580306312501E-3</v>
      </c>
      <c r="G32">
        <v>1.3349503477743376</v>
      </c>
    </row>
    <row r="33" spans="1:7" x14ac:dyDescent="0.25">
      <c r="A33">
        <v>3557.7768839999999</v>
      </c>
      <c r="B33">
        <f t="shared" si="0"/>
        <v>2.6475789645100003E-3</v>
      </c>
      <c r="C33">
        <v>1.4931823053818616</v>
      </c>
      <c r="E33">
        <v>3523.4849250000002</v>
      </c>
      <c r="F33">
        <f t="shared" si="1"/>
        <v>2.6220600316875001E-3</v>
      </c>
      <c r="G33">
        <v>1.3346585675719089</v>
      </c>
    </row>
    <row r="34" spans="1:7" x14ac:dyDescent="0.25">
      <c r="A34">
        <v>3676.3694467999999</v>
      </c>
      <c r="B34">
        <f t="shared" si="0"/>
        <v>2.7358315966603333E-3</v>
      </c>
      <c r="C34">
        <v>1.4941713017260385</v>
      </c>
      <c r="E34">
        <v>3640.9344225</v>
      </c>
      <c r="F34">
        <f t="shared" si="1"/>
        <v>2.7094620327437501E-3</v>
      </c>
      <c r="G34">
        <v>1.3343746244514743</v>
      </c>
    </row>
    <row r="35" spans="1:7" x14ac:dyDescent="0.25">
      <c r="A35">
        <v>3794.9620095999999</v>
      </c>
      <c r="B35">
        <f t="shared" si="0"/>
        <v>2.8240842288106663E-3</v>
      </c>
      <c r="C35">
        <v>1.495180159278279</v>
      </c>
      <c r="E35">
        <v>3758.3839200000002</v>
      </c>
      <c r="F35">
        <f t="shared" si="1"/>
        <v>2.7968640338000002E-3</v>
      </c>
      <c r="G35">
        <v>1.3340926465744756</v>
      </c>
    </row>
    <row r="36" spans="1:7" x14ac:dyDescent="0.25">
      <c r="A36">
        <v>3913.5545723999999</v>
      </c>
      <c r="B36">
        <f t="shared" si="0"/>
        <v>2.9123368609610002E-3</v>
      </c>
      <c r="C36">
        <v>1.4962323935196522</v>
      </c>
      <c r="E36">
        <v>3875.8334175</v>
      </c>
      <c r="F36">
        <f t="shared" si="1"/>
        <v>2.8842660348562506E-3</v>
      </c>
      <c r="G36">
        <v>1.3338067621071668</v>
      </c>
    </row>
    <row r="37" spans="1:7" x14ac:dyDescent="0.25">
      <c r="A37">
        <v>4032.1471351999999</v>
      </c>
      <c r="B37">
        <f t="shared" si="0"/>
        <v>3.0005894931113331E-3</v>
      </c>
      <c r="C37">
        <v>1.4973456200110402</v>
      </c>
      <c r="E37">
        <v>3993.2829149999998</v>
      </c>
      <c r="F37">
        <f t="shared" si="1"/>
        <v>2.9716680359124998E-3</v>
      </c>
      <c r="G37">
        <v>1.3335110992157648</v>
      </c>
    </row>
    <row r="38" spans="1:7" x14ac:dyDescent="0.25">
      <c r="A38">
        <v>4150.7396980000003</v>
      </c>
      <c r="B38">
        <f t="shared" si="0"/>
        <v>3.088842125261667E-3</v>
      </c>
      <c r="C38">
        <v>1.4985158819841462</v>
      </c>
      <c r="E38">
        <v>4110.7324124999996</v>
      </c>
      <c r="F38">
        <f t="shared" si="1"/>
        <v>3.0590700369687498E-3</v>
      </c>
      <c r="G38">
        <v>1.3331997860618012</v>
      </c>
    </row>
    <row r="39" spans="1:7" x14ac:dyDescent="0.25">
      <c r="A39">
        <v>4269.3322607999999</v>
      </c>
      <c r="B39">
        <f t="shared" si="0"/>
        <v>3.177094757412E-3</v>
      </c>
      <c r="C39">
        <v>1.499734293610653</v>
      </c>
      <c r="E39">
        <v>4228.1819100000002</v>
      </c>
      <c r="F39">
        <f t="shared" si="1"/>
        <v>3.1464720380250002E-3</v>
      </c>
      <c r="G39">
        <v>1.3328669508061408</v>
      </c>
    </row>
    <row r="40" spans="1:7" x14ac:dyDescent="0.25">
      <c r="A40">
        <v>4387.9248236000003</v>
      </c>
      <c r="B40">
        <f t="shared" si="0"/>
        <v>3.2653473895623338E-3</v>
      </c>
      <c r="C40">
        <v>1.5009919690621043</v>
      </c>
      <c r="E40">
        <v>4345.6314075</v>
      </c>
      <c r="F40">
        <f t="shared" si="1"/>
        <v>3.2338740390812498E-3</v>
      </c>
      <c r="G40">
        <v>1.3325067216151514</v>
      </c>
    </row>
    <row r="41" spans="1:7" x14ac:dyDescent="0.25">
      <c r="A41">
        <v>4506.5173863999999</v>
      </c>
      <c r="B41">
        <f t="shared" si="0"/>
        <v>3.3536000217126668E-3</v>
      </c>
      <c r="C41">
        <v>1.5022800224993051</v>
      </c>
      <c r="E41">
        <v>4463.0809049999998</v>
      </c>
      <c r="F41">
        <f t="shared" si="1"/>
        <v>3.3212760401375003E-3</v>
      </c>
      <c r="G41">
        <v>1.3321144830363221</v>
      </c>
    </row>
    <row r="42" spans="1:7" x14ac:dyDescent="0.25">
      <c r="A42">
        <v>4625.1099492000003</v>
      </c>
      <c r="B42">
        <f t="shared" si="0"/>
        <v>3.4418526538630002E-3</v>
      </c>
      <c r="C42">
        <v>1.5035895681156084</v>
      </c>
      <c r="E42">
        <v>4580.5304024999996</v>
      </c>
      <c r="F42">
        <f t="shared" si="1"/>
        <v>3.4086780411937499E-3</v>
      </c>
      <c r="G42">
        <v>1.3316909219241611</v>
      </c>
    </row>
    <row r="43" spans="1:7" x14ac:dyDescent="0.25">
      <c r="A43">
        <v>4743.7025119999998</v>
      </c>
      <c r="B43">
        <f t="shared" si="0"/>
        <v>3.5301052860133336E-3</v>
      </c>
      <c r="C43">
        <v>1.5049117200717566</v>
      </c>
      <c r="E43">
        <v>4697.9799000000003</v>
      </c>
      <c r="F43">
        <f t="shared" si="1"/>
        <v>3.4960800422500003E-3</v>
      </c>
      <c r="G43">
        <v>1.3312381236777573</v>
      </c>
    </row>
    <row r="44" spans="1:7" x14ac:dyDescent="0.25">
      <c r="A44">
        <v>4862.2950748000003</v>
      </c>
      <c r="B44">
        <f t="shared" si="0"/>
        <v>3.6183579181636671E-3</v>
      </c>
      <c r="C44">
        <v>1.5062375925520053</v>
      </c>
      <c r="E44">
        <v>4815.4293975000001</v>
      </c>
      <c r="F44">
        <f t="shared" si="1"/>
        <v>3.5834820433062499E-3</v>
      </c>
      <c r="G44">
        <v>1.3307581737109977</v>
      </c>
    </row>
    <row r="45" spans="1:7" x14ac:dyDescent="0.25">
      <c r="A45">
        <v>4980.8876375999998</v>
      </c>
      <c r="B45">
        <f t="shared" si="0"/>
        <v>3.7066105503139996E-3</v>
      </c>
      <c r="C45">
        <v>1.5075588880380864</v>
      </c>
      <c r="E45">
        <v>4932.8788949999998</v>
      </c>
      <c r="F45">
        <f t="shared" si="1"/>
        <v>3.6708840443624995E-3</v>
      </c>
      <c r="G45">
        <v>1.330253157439123</v>
      </c>
    </row>
    <row r="46" spans="1:7" x14ac:dyDescent="0.25">
      <c r="A46">
        <v>5099.4802004000003</v>
      </c>
      <c r="B46">
        <f t="shared" si="0"/>
        <v>3.7948631824643339E-3</v>
      </c>
      <c r="C46">
        <v>1.5088694703342549</v>
      </c>
      <c r="E46">
        <v>5050.3283924999996</v>
      </c>
      <c r="F46">
        <f t="shared" si="1"/>
        <v>3.7582860454187504E-3</v>
      </c>
      <c r="G46">
        <v>1.3297251602685853</v>
      </c>
    </row>
    <row r="47" spans="1:7" x14ac:dyDescent="0.25">
      <c r="A47">
        <v>5218.0727631999998</v>
      </c>
      <c r="B47">
        <f t="shared" si="0"/>
        <v>3.8831158146146669E-3</v>
      </c>
      <c r="C47">
        <v>1.510163699498756</v>
      </c>
      <c r="E47">
        <v>5167.7778900000003</v>
      </c>
      <c r="F47">
        <f t="shared" si="1"/>
        <v>3.8456880464750004E-3</v>
      </c>
      <c r="G47">
        <v>1.3291762676051426</v>
      </c>
    </row>
    <row r="48" spans="1:7" x14ac:dyDescent="0.25">
      <c r="A48">
        <v>5336.6653260000003</v>
      </c>
      <c r="B48">
        <f t="shared" si="0"/>
        <v>3.9713684467650003E-3</v>
      </c>
      <c r="C48">
        <v>1.5114359355566107</v>
      </c>
      <c r="E48">
        <v>5285.2273875000001</v>
      </c>
      <c r="F48">
        <f t="shared" si="1"/>
        <v>3.93309004753125E-3</v>
      </c>
      <c r="G48">
        <v>1.3286085648639063</v>
      </c>
    </row>
    <row r="49" spans="1:7" x14ac:dyDescent="0.25">
      <c r="A49">
        <v>5455.2578887999998</v>
      </c>
      <c r="B49">
        <f t="shared" si="0"/>
        <v>4.0596210789153328E-3</v>
      </c>
      <c r="C49">
        <v>1.5126805385439164</v>
      </c>
      <c r="E49">
        <v>5402.6768849999999</v>
      </c>
      <c r="F49">
        <f t="shared" si="1"/>
        <v>4.0204920485875E-3</v>
      </c>
      <c r="G49">
        <v>1.3280241261601862</v>
      </c>
    </row>
    <row r="50" spans="1:7" x14ac:dyDescent="0.25">
      <c r="A50">
        <v>5573.8504516000003</v>
      </c>
      <c r="B50">
        <f t="shared" si="0"/>
        <v>4.1478737110656663E-3</v>
      </c>
      <c r="C50">
        <v>1.5138918684967682</v>
      </c>
      <c r="E50">
        <v>5520.1263824999996</v>
      </c>
      <c r="F50">
        <f t="shared" si="1"/>
        <v>4.10789404964375E-3</v>
      </c>
      <c r="G50">
        <v>1.3274247230800247</v>
      </c>
    </row>
    <row r="51" spans="1:7" x14ac:dyDescent="0.25">
      <c r="A51">
        <v>5692.4430143999998</v>
      </c>
      <c r="B51">
        <f t="shared" si="0"/>
        <v>4.2361263432160005E-3</v>
      </c>
      <c r="C51">
        <v>1.5150642854416425</v>
      </c>
      <c r="E51">
        <v>5637.5758800000003</v>
      </c>
      <c r="F51">
        <f t="shared" si="1"/>
        <v>4.1952960507E-3</v>
      </c>
      <c r="G51">
        <v>1.3268117989315749</v>
      </c>
    </row>
    <row r="52" spans="1:7" x14ac:dyDescent="0.25">
      <c r="A52">
        <v>5811.0355772000003</v>
      </c>
      <c r="B52">
        <f t="shared" si="0"/>
        <v>4.324378975366334E-3</v>
      </c>
      <c r="C52">
        <v>1.5161921494343507</v>
      </c>
      <c r="E52">
        <v>5755.0253775000001</v>
      </c>
      <c r="F52">
        <f t="shared" si="1"/>
        <v>4.28269805175625E-3</v>
      </c>
      <c r="G52">
        <v>1.3261867805707626</v>
      </c>
    </row>
    <row r="53" spans="1:7" x14ac:dyDescent="0.25">
      <c r="A53">
        <v>5929.6281399999998</v>
      </c>
      <c r="B53">
        <f t="shared" si="0"/>
        <v>4.4126316075166665E-3</v>
      </c>
      <c r="C53">
        <v>1.5172711706675177</v>
      </c>
      <c r="E53">
        <v>5872.4748749999999</v>
      </c>
      <c r="F53">
        <f t="shared" si="1"/>
        <v>4.3701000528125001E-3</v>
      </c>
      <c r="G53">
        <v>1.3255510948538858</v>
      </c>
    </row>
    <row r="54" spans="1:7" x14ac:dyDescent="0.25">
      <c r="A54">
        <v>6048.2207028000003</v>
      </c>
      <c r="B54">
        <f t="shared" si="0"/>
        <v>4.5008842396669999E-3</v>
      </c>
      <c r="C54">
        <v>1.5183043162459011</v>
      </c>
      <c r="E54">
        <v>5989.9243724999997</v>
      </c>
      <c r="F54">
        <f t="shared" si="1"/>
        <v>4.4575020538687501E-3</v>
      </c>
      <c r="G54">
        <v>1.3249061686265062</v>
      </c>
    </row>
    <row r="55" spans="1:7" x14ac:dyDescent="0.25">
      <c r="A55">
        <v>6166.8132655999998</v>
      </c>
      <c r="B55">
        <f t="shared" si="0"/>
        <v>4.5891368718173333E-3</v>
      </c>
      <c r="C55">
        <v>1.5192969808364816</v>
      </c>
      <c r="E55">
        <v>6107.3738700000004</v>
      </c>
      <c r="F55">
        <f t="shared" si="1"/>
        <v>4.544904054925001E-3</v>
      </c>
      <c r="G55">
        <v>1.3242534287338961</v>
      </c>
    </row>
    <row r="56" spans="1:7" x14ac:dyDescent="0.25">
      <c r="A56">
        <v>6285.4058284000002</v>
      </c>
      <c r="B56">
        <f t="shared" si="0"/>
        <v>4.6773895039676676E-3</v>
      </c>
      <c r="C56">
        <v>1.5202545608264753</v>
      </c>
      <c r="E56">
        <v>6224.8233675000001</v>
      </c>
      <c r="F56">
        <f t="shared" si="1"/>
        <v>4.632306055981251E-3</v>
      </c>
      <c r="G56">
        <v>1.3235943020323278</v>
      </c>
    </row>
    <row r="57" spans="1:7" x14ac:dyDescent="0.25">
      <c r="A57">
        <v>6403.9983911999998</v>
      </c>
      <c r="B57">
        <f t="shared" si="0"/>
        <v>4.7656421361180002E-3</v>
      </c>
      <c r="C57">
        <v>1.5211824526264037</v>
      </c>
      <c r="E57">
        <v>6342.2728649999999</v>
      </c>
      <c r="F57">
        <f t="shared" si="1"/>
        <v>4.7197080570375001E-3</v>
      </c>
      <c r="G57">
        <v>1.3229302153784037</v>
      </c>
    </row>
    <row r="58" spans="1:7" x14ac:dyDescent="0.25">
      <c r="A58">
        <v>6522.5909540000002</v>
      </c>
      <c r="B58">
        <f t="shared" si="0"/>
        <v>4.8538947682683336E-3</v>
      </c>
      <c r="C58">
        <v>1.5220860526231972</v>
      </c>
      <c r="E58">
        <v>6459.7223624999997</v>
      </c>
      <c r="F58">
        <f t="shared" si="1"/>
        <v>4.8071100580937493E-3</v>
      </c>
      <c r="G58">
        <v>1.3222621048803651</v>
      </c>
    </row>
    <row r="59" spans="1:7" x14ac:dyDescent="0.25">
      <c r="A59">
        <v>6641.1835167999998</v>
      </c>
      <c r="B59">
        <f t="shared" si="0"/>
        <v>4.942147400418667E-3</v>
      </c>
      <c r="C59">
        <v>1.5229707572116238</v>
      </c>
      <c r="E59">
        <v>6577.1718600000004</v>
      </c>
      <c r="F59">
        <f t="shared" si="1"/>
        <v>4.8945120591500002E-3</v>
      </c>
      <c r="G59">
        <v>1.3215886572096085</v>
      </c>
    </row>
    <row r="60" spans="1:7" x14ac:dyDescent="0.25">
      <c r="A60">
        <v>6759.7760796000002</v>
      </c>
      <c r="B60">
        <f t="shared" si="0"/>
        <v>5.0304000325690004E-3</v>
      </c>
      <c r="C60">
        <v>1.523841962786836</v>
      </c>
      <c r="E60">
        <v>6694.6213575000002</v>
      </c>
      <c r="F60">
        <f t="shared" si="1"/>
        <v>4.9819140602062502E-3</v>
      </c>
      <c r="G60">
        <v>1.3209079149133496</v>
      </c>
    </row>
    <row r="61" spans="1:7" x14ac:dyDescent="0.25">
      <c r="A61">
        <v>6878.3686423999998</v>
      </c>
      <c r="B61">
        <f t="shared" si="0"/>
        <v>5.1186526647193338E-3</v>
      </c>
      <c r="C61">
        <v>1.524704991631046</v>
      </c>
      <c r="E61">
        <v>6812.0708549999999</v>
      </c>
      <c r="F61">
        <f t="shared" si="1"/>
        <v>5.0693160612625002E-3</v>
      </c>
      <c r="G61">
        <v>1.3202179204864226</v>
      </c>
    </row>
    <row r="62" spans="1:7" x14ac:dyDescent="0.25">
      <c r="A62">
        <v>6996.9612052000002</v>
      </c>
      <c r="B62">
        <f t="shared" si="0"/>
        <v>5.2069052968696673E-3</v>
      </c>
      <c r="C62">
        <v>1.5255631960269462</v>
      </c>
      <c r="E62">
        <v>6929.5203524999997</v>
      </c>
      <c r="F62">
        <f t="shared" si="1"/>
        <v>5.1567180623187502E-3</v>
      </c>
      <c r="G62">
        <v>1.3195167164119983</v>
      </c>
    </row>
    <row r="63" spans="1:7" x14ac:dyDescent="0.25">
      <c r="A63">
        <v>7115.5537679999998</v>
      </c>
      <c r="B63">
        <f t="shared" si="0"/>
        <v>5.2951579290200007E-3</v>
      </c>
      <c r="C63">
        <v>1.5264177982761373</v>
      </c>
      <c r="E63">
        <v>7046.9698500000004</v>
      </c>
      <c r="F63">
        <f t="shared" si="1"/>
        <v>5.2441200633750002E-3</v>
      </c>
      <c r="G63">
        <v>1.3188023451729229</v>
      </c>
    </row>
    <row r="64" spans="1:7" x14ac:dyDescent="0.25">
      <c r="A64">
        <v>7234.1463308000002</v>
      </c>
      <c r="B64">
        <f t="shared" si="0"/>
        <v>5.3834105611703341E-3</v>
      </c>
      <c r="C64">
        <v>1.5272699145340751</v>
      </c>
      <c r="E64">
        <v>7164.4193475000002</v>
      </c>
      <c r="F64">
        <f t="shared" si="1"/>
        <v>5.3315220644312503E-3</v>
      </c>
      <c r="G64">
        <v>1.3180728492639895</v>
      </c>
    </row>
    <row r="65" spans="1:7" x14ac:dyDescent="0.25">
      <c r="A65">
        <v>7352.7388935999998</v>
      </c>
      <c r="B65">
        <f t="shared" si="0"/>
        <v>5.4716631933206666E-3</v>
      </c>
      <c r="C65">
        <v>1.5281206609562161</v>
      </c>
      <c r="E65">
        <v>7281.868845</v>
      </c>
      <c r="F65">
        <f t="shared" si="1"/>
        <v>5.4189240654875003E-3</v>
      </c>
      <c r="G65">
        <v>1.3173262711805651</v>
      </c>
    </row>
    <row r="66" spans="1:7" x14ac:dyDescent="0.25">
      <c r="A66">
        <v>7471.3314564000002</v>
      </c>
      <c r="B66">
        <f t="shared" si="0"/>
        <v>5.5599158254710001E-3</v>
      </c>
      <c r="C66">
        <v>1.528971153690849</v>
      </c>
      <c r="E66">
        <v>7399.3183424999997</v>
      </c>
      <c r="F66">
        <f t="shared" si="1"/>
        <v>5.5063260665437503E-3</v>
      </c>
      <c r="G66">
        <v>1.3165607582175294</v>
      </c>
    </row>
    <row r="67" spans="1:7" x14ac:dyDescent="0.25">
      <c r="A67">
        <v>7589.9240191999997</v>
      </c>
      <c r="B67">
        <f t="shared" si="0"/>
        <v>5.6481684576213326E-3</v>
      </c>
      <c r="C67">
        <v>1.529822508907742</v>
      </c>
      <c r="E67">
        <v>7516.7678400000004</v>
      </c>
      <c r="F67">
        <f t="shared" si="1"/>
        <v>5.5937280676000003E-3</v>
      </c>
      <c r="G67">
        <v>1.3157777123514058</v>
      </c>
    </row>
    <row r="68" spans="1:7" x14ac:dyDescent="0.25">
      <c r="A68">
        <v>7708.5165820000002</v>
      </c>
      <c r="B68">
        <f t="shared" ref="B68:B131" si="2">A68/3600*3*(0.893)*10^(-3)</f>
        <v>5.7364210897716669E-3</v>
      </c>
      <c r="C68">
        <v>1.5306758427552181</v>
      </c>
      <c r="E68">
        <v>7634.2173375000002</v>
      </c>
      <c r="F68">
        <f t="shared" ref="F68:F131" si="3">E68/3600*3*(0.000893)</f>
        <v>5.6811300686562512E-3</v>
      </c>
      <c r="G68">
        <v>1.3149823422865619</v>
      </c>
    </row>
    <row r="69" spans="1:7" x14ac:dyDescent="0.25">
      <c r="A69">
        <v>7827.1091447999997</v>
      </c>
      <c r="B69">
        <f t="shared" si="2"/>
        <v>5.8246737219220003E-3</v>
      </c>
      <c r="C69">
        <v>1.5315322713446629</v>
      </c>
      <c r="E69">
        <v>7751.666835</v>
      </c>
      <c r="F69">
        <f t="shared" si="3"/>
        <v>5.7685320697125012E-3</v>
      </c>
      <c r="G69">
        <v>1.314180072796604</v>
      </c>
    </row>
    <row r="70" spans="1:7" x14ac:dyDescent="0.25">
      <c r="A70">
        <v>7945.7017076000002</v>
      </c>
      <c r="B70">
        <f t="shared" si="2"/>
        <v>5.9129263540723337E-3</v>
      </c>
      <c r="C70">
        <v>1.5323919854740626</v>
      </c>
      <c r="E70">
        <v>7869.1163324999998</v>
      </c>
      <c r="F70">
        <f t="shared" si="3"/>
        <v>5.8559340707687504E-3</v>
      </c>
      <c r="G70">
        <v>1.3133763286414015</v>
      </c>
    </row>
    <row r="71" spans="1:7" x14ac:dyDescent="0.25">
      <c r="A71">
        <v>8064.2942703999997</v>
      </c>
      <c r="B71">
        <f t="shared" si="2"/>
        <v>6.0011789862226663E-3</v>
      </c>
      <c r="C71">
        <v>1.533251868917906</v>
      </c>
      <c r="E71">
        <v>7986.5658299999996</v>
      </c>
      <c r="F71">
        <f t="shared" si="3"/>
        <v>5.9433360718249995E-3</v>
      </c>
      <c r="G71">
        <v>1.3125765345807956</v>
      </c>
    </row>
    <row r="72" spans="1:7" x14ac:dyDescent="0.25">
      <c r="A72">
        <v>8182.8868332000002</v>
      </c>
      <c r="B72">
        <f t="shared" si="2"/>
        <v>6.0894316183730006E-3</v>
      </c>
      <c r="C72">
        <v>1.5341080669782643</v>
      </c>
      <c r="E72">
        <v>8104.0153275000002</v>
      </c>
      <c r="F72">
        <f t="shared" si="3"/>
        <v>6.0307380728812495E-3</v>
      </c>
      <c r="G72">
        <v>1.311786115388341</v>
      </c>
    </row>
    <row r="73" spans="1:7" x14ac:dyDescent="0.25">
      <c r="A73">
        <v>8301.4793960000006</v>
      </c>
      <c r="B73">
        <f t="shared" si="2"/>
        <v>6.177684250523334E-3</v>
      </c>
      <c r="C73">
        <v>1.5349567249354414</v>
      </c>
      <c r="E73">
        <v>8221.4648249999991</v>
      </c>
      <c r="F73">
        <f t="shared" si="3"/>
        <v>6.1181400739374996E-3</v>
      </c>
      <c r="G73">
        <v>1.311010495837363</v>
      </c>
    </row>
    <row r="74" spans="1:7" x14ac:dyDescent="0.25">
      <c r="A74">
        <v>8420.0719587999993</v>
      </c>
      <c r="B74">
        <f t="shared" si="2"/>
        <v>6.2659368826736665E-3</v>
      </c>
      <c r="C74">
        <v>1.5357939880770048</v>
      </c>
      <c r="E74">
        <v>8338.9143225000007</v>
      </c>
      <c r="F74">
        <f t="shared" si="3"/>
        <v>6.2055420749937496E-3</v>
      </c>
      <c r="G74">
        <v>1.3102551006876531</v>
      </c>
    </row>
    <row r="75" spans="1:7" x14ac:dyDescent="0.25">
      <c r="A75">
        <v>8538.6645215999997</v>
      </c>
      <c r="B75">
        <f t="shared" si="2"/>
        <v>6.3541895148239999E-3</v>
      </c>
      <c r="C75">
        <v>1.5366160016904657</v>
      </c>
      <c r="E75">
        <v>8456.3638200000005</v>
      </c>
      <c r="F75">
        <f t="shared" si="3"/>
        <v>6.2929440760500005E-3</v>
      </c>
      <c r="G75">
        <v>1.3095216408934602</v>
      </c>
    </row>
    <row r="76" spans="1:7" x14ac:dyDescent="0.25">
      <c r="A76">
        <v>8657.2570844000002</v>
      </c>
      <c r="B76">
        <f t="shared" si="2"/>
        <v>6.4424421469743334E-3</v>
      </c>
      <c r="C76">
        <v>1.5374189110567089</v>
      </c>
      <c r="E76">
        <v>8573.8133175000003</v>
      </c>
      <c r="F76">
        <f t="shared" si="3"/>
        <v>6.3803460771062505E-3</v>
      </c>
      <c r="G76">
        <v>1.3087932549059598</v>
      </c>
    </row>
    <row r="77" spans="1:7" x14ac:dyDescent="0.25">
      <c r="A77">
        <v>8775.8496472000006</v>
      </c>
      <c r="B77">
        <f t="shared" si="2"/>
        <v>6.5306947791246676E-3</v>
      </c>
      <c r="C77">
        <v>1.5381988614768387</v>
      </c>
      <c r="E77">
        <v>8691.262815</v>
      </c>
      <c r="F77">
        <f t="shared" si="3"/>
        <v>6.4677480781624996E-3</v>
      </c>
      <c r="G77">
        <v>1.3080472872799127</v>
      </c>
    </row>
    <row r="78" spans="1:7" x14ac:dyDescent="0.25">
      <c r="A78">
        <v>8894.4422099999992</v>
      </c>
      <c r="B78">
        <f t="shared" si="2"/>
        <v>6.6189474112750002E-3</v>
      </c>
      <c r="C78">
        <v>1.5389523727634513</v>
      </c>
      <c r="E78">
        <v>8808.7123124999998</v>
      </c>
      <c r="F78">
        <f t="shared" si="3"/>
        <v>6.5551500792187505E-3</v>
      </c>
      <c r="G78">
        <v>1.3072610806454796</v>
      </c>
    </row>
    <row r="79" spans="1:7" x14ac:dyDescent="0.25">
      <c r="A79">
        <v>9013.0347727999997</v>
      </c>
      <c r="B79">
        <f t="shared" si="2"/>
        <v>6.7072000434253336E-3</v>
      </c>
      <c r="C79">
        <v>1.5396814659708373</v>
      </c>
      <c r="E79">
        <v>8926.1618099999996</v>
      </c>
      <c r="F79">
        <f t="shared" si="3"/>
        <v>6.6425520802750005E-3</v>
      </c>
      <c r="G79">
        <v>1.3064119776313492</v>
      </c>
    </row>
    <row r="80" spans="1:7" x14ac:dyDescent="0.25">
      <c r="A80">
        <v>9131.6273356000002</v>
      </c>
      <c r="B80">
        <f t="shared" si="2"/>
        <v>6.795452675575667E-3</v>
      </c>
      <c r="C80">
        <v>1.5403923450106709</v>
      </c>
      <c r="E80">
        <v>9043.6113074999994</v>
      </c>
      <c r="F80">
        <f t="shared" si="3"/>
        <v>6.7299540813312497E-3</v>
      </c>
      <c r="G80">
        <v>1.3054773208795964</v>
      </c>
    </row>
    <row r="81" spans="1:7" x14ac:dyDescent="0.25">
      <c r="A81">
        <v>9250.2198984000006</v>
      </c>
      <c r="B81">
        <f t="shared" si="2"/>
        <v>6.8837053077260004E-3</v>
      </c>
      <c r="C81">
        <v>1.5410913184249357</v>
      </c>
      <c r="E81">
        <v>9161.0608049999992</v>
      </c>
      <c r="F81">
        <f t="shared" si="3"/>
        <v>6.8173560823874997E-3</v>
      </c>
      <c r="G81">
        <v>1.3044344530351777</v>
      </c>
    </row>
    <row r="82" spans="1:7" x14ac:dyDescent="0.25">
      <c r="A82">
        <v>9368.8124611999992</v>
      </c>
      <c r="B82">
        <f t="shared" si="2"/>
        <v>6.9719579398763321E-3</v>
      </c>
      <c r="C82">
        <v>1.5417846947733145</v>
      </c>
      <c r="E82">
        <v>9278.5103025000008</v>
      </c>
      <c r="F82">
        <f t="shared" si="3"/>
        <v>6.9047580834437515E-3</v>
      </c>
      <c r="G82">
        <v>1.3032607167271928</v>
      </c>
    </row>
    <row r="83" spans="1:7" x14ac:dyDescent="0.25">
      <c r="A83">
        <v>9487.4050239999997</v>
      </c>
      <c r="B83">
        <f t="shared" si="2"/>
        <v>7.0602105720266673E-3</v>
      </c>
      <c r="C83">
        <v>1.5424787825976283</v>
      </c>
      <c r="E83">
        <v>9395.9598000000005</v>
      </c>
      <c r="F83">
        <f t="shared" si="3"/>
        <v>6.9921600845000006E-3</v>
      </c>
      <c r="G83">
        <v>1.3019341219469645</v>
      </c>
    </row>
    <row r="84" spans="1:7" x14ac:dyDescent="0.25">
      <c r="A84">
        <v>9605.9975868000001</v>
      </c>
      <c r="B84">
        <f t="shared" si="2"/>
        <v>7.1484632041770007E-3</v>
      </c>
      <c r="C84">
        <v>1.5431798904458784</v>
      </c>
      <c r="E84">
        <v>9513.4092975000003</v>
      </c>
      <c r="F84">
        <f t="shared" si="3"/>
        <v>7.0795620855562498E-3</v>
      </c>
      <c r="G84">
        <v>1.3004569083733331</v>
      </c>
    </row>
    <row r="85" spans="1:7" x14ac:dyDescent="0.25">
      <c r="A85">
        <v>9724.5901496000006</v>
      </c>
      <c r="B85">
        <f t="shared" si="2"/>
        <v>7.2367158363273341E-3</v>
      </c>
      <c r="C85">
        <v>1.5438943268657066</v>
      </c>
      <c r="E85">
        <v>9630.8587950000001</v>
      </c>
      <c r="F85">
        <f t="shared" si="3"/>
        <v>7.1669640866124998E-3</v>
      </c>
      <c r="G85">
        <v>1.2988618335804463</v>
      </c>
    </row>
    <row r="86" spans="1:7" x14ac:dyDescent="0.25">
      <c r="A86">
        <v>9843.1827123999992</v>
      </c>
      <c r="B86">
        <f t="shared" si="2"/>
        <v>7.3249684684776658E-3</v>
      </c>
      <c r="C86">
        <v>1.5446284006821593</v>
      </c>
      <c r="E86">
        <v>9748.3082924999999</v>
      </c>
      <c r="F86">
        <f t="shared" si="3"/>
        <v>7.2543660876687498E-3</v>
      </c>
      <c r="G86">
        <v>1.2971836011547471</v>
      </c>
    </row>
    <row r="87" spans="1:7" x14ac:dyDescent="0.25">
      <c r="A87">
        <v>9961.7752751999997</v>
      </c>
      <c r="B87">
        <f t="shared" si="2"/>
        <v>7.4132211006279992E-3</v>
      </c>
      <c r="C87">
        <v>1.5453885083678174</v>
      </c>
      <c r="E87">
        <v>9865.7577899999997</v>
      </c>
      <c r="F87">
        <f t="shared" si="3"/>
        <v>7.341768088724999E-3</v>
      </c>
      <c r="G87">
        <v>1.2954569146806549</v>
      </c>
    </row>
    <row r="88" spans="1:7" x14ac:dyDescent="0.25">
      <c r="A88">
        <v>10080.367838</v>
      </c>
      <c r="B88">
        <f t="shared" si="2"/>
        <v>7.5014737327783344E-3</v>
      </c>
      <c r="C88">
        <v>1.546181257590395</v>
      </c>
      <c r="E88">
        <v>9983.2072874999994</v>
      </c>
      <c r="F88">
        <f t="shared" si="3"/>
        <v>7.4291700897812507E-3</v>
      </c>
      <c r="G88">
        <v>1.2937164777705863</v>
      </c>
    </row>
    <row r="89" spans="1:7" x14ac:dyDescent="0.25">
      <c r="A89">
        <v>10198.960400800001</v>
      </c>
      <c r="B89">
        <f t="shared" si="2"/>
        <v>7.5897263649286678E-3</v>
      </c>
      <c r="C89">
        <v>1.5470132871393305</v>
      </c>
      <c r="E89">
        <v>10100.656784999999</v>
      </c>
      <c r="F89">
        <f t="shared" si="3"/>
        <v>7.5165720908375007E-3</v>
      </c>
      <c r="G89">
        <v>1.2919968700894597</v>
      </c>
    </row>
    <row r="90" spans="1:7" x14ac:dyDescent="0.25">
      <c r="A90">
        <v>10317.552963599999</v>
      </c>
      <c r="B90">
        <f t="shared" si="2"/>
        <v>7.6779789970789995E-3</v>
      </c>
      <c r="C90">
        <v>1.5478912358844894</v>
      </c>
      <c r="E90">
        <v>10218.106282500001</v>
      </c>
      <c r="F90">
        <f t="shared" si="3"/>
        <v>7.6039740918937507E-3</v>
      </c>
      <c r="G90">
        <v>1.2903226748701881</v>
      </c>
    </row>
    <row r="91" spans="1:7" x14ac:dyDescent="0.25">
      <c r="A91">
        <v>10436.1455264</v>
      </c>
      <c r="B91">
        <f t="shared" si="2"/>
        <v>7.7662316292293337E-3</v>
      </c>
      <c r="C91">
        <v>1.5488217427438951</v>
      </c>
      <c r="E91">
        <v>10335.555780000001</v>
      </c>
      <c r="F91">
        <f t="shared" si="3"/>
        <v>7.6913760929500008E-3</v>
      </c>
      <c r="G91">
        <v>1.2887013008904442</v>
      </c>
    </row>
    <row r="92" spans="1:7" x14ac:dyDescent="0.25">
      <c r="A92">
        <v>10554.7380892</v>
      </c>
      <c r="B92">
        <f t="shared" si="2"/>
        <v>7.854484261379668E-3</v>
      </c>
      <c r="C92">
        <v>1.5498114463982071</v>
      </c>
      <c r="E92">
        <v>10453.0052775</v>
      </c>
      <c r="F92">
        <f t="shared" si="3"/>
        <v>7.7787780940062508E-3</v>
      </c>
      <c r="G92">
        <v>1.2871384638529337</v>
      </c>
    </row>
    <row r="93" spans="1:7" x14ac:dyDescent="0.25">
      <c r="A93">
        <v>10673.330652000001</v>
      </c>
      <c r="B93">
        <f t="shared" si="2"/>
        <v>7.9427368935300006E-3</v>
      </c>
      <c r="C93">
        <v>1.5508669857609403</v>
      </c>
      <c r="E93">
        <v>10570.454775</v>
      </c>
      <c r="F93">
        <f t="shared" si="3"/>
        <v>7.8661800950624999E-3</v>
      </c>
      <c r="G93">
        <v>1.2856398794607224</v>
      </c>
    </row>
    <row r="94" spans="1:7" x14ac:dyDescent="0.25">
      <c r="A94">
        <v>10791.923214799999</v>
      </c>
      <c r="B94">
        <f t="shared" si="2"/>
        <v>8.0309895256803314E-3</v>
      </c>
      <c r="C94">
        <v>1.5519949996690656</v>
      </c>
      <c r="E94">
        <v>10687.9042725</v>
      </c>
      <c r="F94">
        <f t="shared" si="3"/>
        <v>7.9535820961187491E-3</v>
      </c>
      <c r="G94">
        <v>1.2842112635348213</v>
      </c>
    </row>
    <row r="95" spans="1:7" x14ac:dyDescent="0.25">
      <c r="A95">
        <v>10910.5157776</v>
      </c>
      <c r="B95">
        <f t="shared" si="2"/>
        <v>8.1192421578306657E-3</v>
      </c>
      <c r="C95">
        <v>1.5532004701730275</v>
      </c>
      <c r="E95">
        <v>10805.35377</v>
      </c>
      <c r="F95">
        <f t="shared" si="3"/>
        <v>8.040984097175E-3</v>
      </c>
      <c r="G95">
        <v>1.2828583315343214</v>
      </c>
    </row>
    <row r="96" spans="1:7" x14ac:dyDescent="0.25">
      <c r="A96">
        <v>11029.1083404</v>
      </c>
      <c r="B96">
        <f t="shared" si="2"/>
        <v>8.207494789981E-3</v>
      </c>
      <c r="C96">
        <v>1.5544735076252407</v>
      </c>
      <c r="E96">
        <v>10922.803267499999</v>
      </c>
      <c r="F96">
        <f t="shared" si="3"/>
        <v>8.1283860982312491E-3</v>
      </c>
      <c r="G96">
        <v>1.2815859929460334</v>
      </c>
    </row>
    <row r="97" spans="1:7" x14ac:dyDescent="0.25">
      <c r="A97">
        <v>11147.700903200001</v>
      </c>
      <c r="B97">
        <f t="shared" si="2"/>
        <v>8.2957474221313325E-3</v>
      </c>
      <c r="C97">
        <v>1.5557963703388991</v>
      </c>
      <c r="E97">
        <v>11040.252764999999</v>
      </c>
      <c r="F97">
        <f t="shared" si="3"/>
        <v>8.2157880992875E-3</v>
      </c>
      <c r="G97">
        <v>1.2803915154097487</v>
      </c>
    </row>
    <row r="98" spans="1:7" x14ac:dyDescent="0.25">
      <c r="A98">
        <v>11266.293465999999</v>
      </c>
      <c r="B98">
        <f t="shared" si="2"/>
        <v>8.3840000542816685E-3</v>
      </c>
      <c r="C98">
        <v>1.5571512456926599</v>
      </c>
      <c r="E98">
        <v>11157.702262500001</v>
      </c>
      <c r="F98">
        <f t="shared" si="3"/>
        <v>8.3031901003437509E-3</v>
      </c>
      <c r="G98">
        <v>1.2792679505457334</v>
      </c>
    </row>
    <row r="99" spans="1:7" x14ac:dyDescent="0.25">
      <c r="A99">
        <v>11384.8860288</v>
      </c>
      <c r="B99">
        <f t="shared" si="2"/>
        <v>8.4722526864320011E-3</v>
      </c>
      <c r="C99">
        <v>1.5585203207207901</v>
      </c>
      <c r="E99">
        <v>11275.151760000001</v>
      </c>
      <c r="F99">
        <f t="shared" si="3"/>
        <v>8.3905921014E-3</v>
      </c>
      <c r="G99">
        <v>1.2782083061209066</v>
      </c>
    </row>
    <row r="100" spans="1:7" x14ac:dyDescent="0.25">
      <c r="A100">
        <v>11503.4785916</v>
      </c>
      <c r="B100">
        <f t="shared" si="2"/>
        <v>8.5605053185823336E-3</v>
      </c>
      <c r="C100">
        <v>1.5598857828001633</v>
      </c>
      <c r="E100">
        <v>11392.6012575</v>
      </c>
      <c r="F100">
        <f t="shared" si="3"/>
        <v>8.4779941024562509E-3</v>
      </c>
      <c r="G100">
        <v>1.2772055897973158</v>
      </c>
    </row>
    <row r="101" spans="1:7" x14ac:dyDescent="0.25">
      <c r="A101">
        <v>11622.071154400001</v>
      </c>
      <c r="B101">
        <f t="shared" si="2"/>
        <v>8.6487579507326679E-3</v>
      </c>
      <c r="C101">
        <v>1.5612298191943836</v>
      </c>
      <c r="E101">
        <v>11510.050755</v>
      </c>
      <c r="F101">
        <f t="shared" si="3"/>
        <v>8.5653961035125001E-3</v>
      </c>
      <c r="G101">
        <v>1.2762528092371452</v>
      </c>
    </row>
    <row r="102" spans="1:7" x14ac:dyDescent="0.25">
      <c r="A102">
        <v>11740.663717199999</v>
      </c>
      <c r="B102">
        <f t="shared" si="2"/>
        <v>8.7370105828829987E-3</v>
      </c>
      <c r="C102">
        <v>1.5625346408820362</v>
      </c>
      <c r="E102">
        <v>11627.5002525</v>
      </c>
      <c r="F102">
        <f t="shared" si="3"/>
        <v>8.652798104568751E-3</v>
      </c>
      <c r="G102">
        <v>1.2753429721781588</v>
      </c>
    </row>
    <row r="103" spans="1:7" x14ac:dyDescent="0.25">
      <c r="A103">
        <v>11859.25628</v>
      </c>
      <c r="B103">
        <f t="shared" si="2"/>
        <v>8.825263215033333E-3</v>
      </c>
      <c r="C103">
        <v>1.5637887702598148</v>
      </c>
      <c r="E103">
        <v>11744.94975</v>
      </c>
      <c r="F103">
        <f t="shared" si="3"/>
        <v>8.7402001056250001E-3</v>
      </c>
      <c r="G103">
        <v>1.2744690861281578</v>
      </c>
    </row>
    <row r="104" spans="1:7" x14ac:dyDescent="0.25">
      <c r="A104">
        <v>11977.8488428</v>
      </c>
      <c r="B104">
        <f t="shared" si="2"/>
        <v>8.9135158471836673E-3</v>
      </c>
      <c r="C104">
        <v>1.5649955159647388</v>
      </c>
      <c r="E104">
        <v>11862.3992475</v>
      </c>
      <c r="F104">
        <f t="shared" si="3"/>
        <v>8.8276021066812493E-3</v>
      </c>
      <c r="G104">
        <v>1.2736241618619089</v>
      </c>
    </row>
    <row r="105" spans="1:7" x14ac:dyDescent="0.25">
      <c r="A105">
        <v>12096.441405600001</v>
      </c>
      <c r="B105">
        <f t="shared" si="2"/>
        <v>9.0017684793339998E-3</v>
      </c>
      <c r="C105">
        <v>1.566160301036235</v>
      </c>
      <c r="E105">
        <v>11979.848744999999</v>
      </c>
      <c r="F105">
        <f t="shared" si="3"/>
        <v>8.9150041077375002E-3</v>
      </c>
      <c r="G105">
        <v>1.272801774600482</v>
      </c>
    </row>
    <row r="106" spans="1:7" x14ac:dyDescent="0.25">
      <c r="A106">
        <v>12215.033968399999</v>
      </c>
      <c r="B106">
        <f t="shared" si="2"/>
        <v>9.0900211114843324E-3</v>
      </c>
      <c r="C106">
        <v>1.5672885482211902</v>
      </c>
      <c r="E106">
        <v>12097.298242499999</v>
      </c>
      <c r="F106">
        <f t="shared" si="3"/>
        <v>9.0024061087937493E-3</v>
      </c>
      <c r="G106">
        <v>1.2719967221042938</v>
      </c>
    </row>
    <row r="107" spans="1:7" x14ac:dyDescent="0.25">
      <c r="A107">
        <v>12333.6265312</v>
      </c>
      <c r="B107">
        <f t="shared" si="2"/>
        <v>9.1782737436346667E-3</v>
      </c>
      <c r="C107">
        <v>1.5683856805622782</v>
      </c>
      <c r="E107">
        <v>12214.747740000001</v>
      </c>
      <c r="F107">
        <f t="shared" si="3"/>
        <v>9.0898081098500019E-3</v>
      </c>
      <c r="G107">
        <v>1.2712039622588631</v>
      </c>
    </row>
    <row r="108" spans="1:7" x14ac:dyDescent="0.25">
      <c r="A108">
        <v>12452.219094</v>
      </c>
      <c r="B108">
        <f t="shared" si="2"/>
        <v>9.2665263757849992E-3</v>
      </c>
      <c r="C108">
        <v>1.5694571210025603</v>
      </c>
      <c r="E108">
        <v>12332.1972375</v>
      </c>
      <c r="F108">
        <f t="shared" si="3"/>
        <v>9.1772101109062511E-3</v>
      </c>
      <c r="G108">
        <v>1.2704184528788547</v>
      </c>
    </row>
    <row r="109" spans="1:7" x14ac:dyDescent="0.25">
      <c r="A109">
        <v>12570.8116568</v>
      </c>
      <c r="B109">
        <f t="shared" si="2"/>
        <v>9.3547790079353352E-3</v>
      </c>
      <c r="C109">
        <v>1.570508292572514</v>
      </c>
      <c r="E109">
        <v>12449.646735</v>
      </c>
      <c r="F109">
        <f t="shared" si="3"/>
        <v>9.264612111962502E-3</v>
      </c>
      <c r="G109">
        <v>1.2696351517788367</v>
      </c>
    </row>
    <row r="110" spans="1:7" x14ac:dyDescent="0.25">
      <c r="A110">
        <v>12689.404219599999</v>
      </c>
      <c r="B110">
        <f t="shared" si="2"/>
        <v>9.4430316400856678E-3</v>
      </c>
      <c r="C110">
        <v>1.5715446180382475</v>
      </c>
      <c r="E110">
        <v>12567.0962325</v>
      </c>
      <c r="F110">
        <f t="shared" si="3"/>
        <v>9.3520141130187494E-3</v>
      </c>
      <c r="G110">
        <v>1.2688490168406565</v>
      </c>
    </row>
    <row r="111" spans="1:7" x14ac:dyDescent="0.25">
      <c r="A111">
        <v>12807.9967824</v>
      </c>
      <c r="B111">
        <f t="shared" si="2"/>
        <v>9.5312842722360003E-3</v>
      </c>
      <c r="C111">
        <v>1.5725713584508927</v>
      </c>
      <c r="E111">
        <v>12684.54573</v>
      </c>
      <c r="F111">
        <f t="shared" si="3"/>
        <v>9.4394161140750003E-3</v>
      </c>
      <c r="G111">
        <v>1.2680550057455098</v>
      </c>
    </row>
    <row r="112" spans="1:7" x14ac:dyDescent="0.25">
      <c r="A112">
        <v>12926.5893452</v>
      </c>
      <c r="B112">
        <f t="shared" si="2"/>
        <v>9.6195369043863329E-3</v>
      </c>
      <c r="C112">
        <v>1.5735923741988107</v>
      </c>
      <c r="E112">
        <v>12801.9952275</v>
      </c>
      <c r="F112">
        <f t="shared" si="3"/>
        <v>9.5268181151312512E-3</v>
      </c>
      <c r="G112">
        <v>1.2672480763746434</v>
      </c>
    </row>
    <row r="113" spans="1:7" x14ac:dyDescent="0.25">
      <c r="A113">
        <v>13045.181908</v>
      </c>
      <c r="B113">
        <f t="shared" si="2"/>
        <v>9.7077895365366672E-3</v>
      </c>
      <c r="C113">
        <v>1.5746108080941219</v>
      </c>
      <c r="E113">
        <v>12919.444724999999</v>
      </c>
      <c r="F113">
        <f t="shared" si="3"/>
        <v>9.6142201161874986E-3</v>
      </c>
      <c r="G113">
        <v>1.2664230847024931</v>
      </c>
    </row>
    <row r="114" spans="1:7" x14ac:dyDescent="0.25">
      <c r="A114">
        <v>13163.774470799999</v>
      </c>
      <c r="B114">
        <f t="shared" si="2"/>
        <v>9.796042168686998E-3</v>
      </c>
      <c r="C114">
        <v>1.5756297973934881</v>
      </c>
      <c r="E114">
        <v>13036.894222499999</v>
      </c>
      <c r="F114">
        <f t="shared" si="3"/>
        <v>9.7016221172437495E-3</v>
      </c>
      <c r="G114">
        <v>1.2655738220879842</v>
      </c>
    </row>
    <row r="115" spans="1:7" x14ac:dyDescent="0.25">
      <c r="A115">
        <v>13282.3670336</v>
      </c>
      <c r="B115">
        <f t="shared" si="2"/>
        <v>9.884294800837334E-3</v>
      </c>
      <c r="C115">
        <v>1.5766524792673156</v>
      </c>
      <c r="E115">
        <v>13154.343720000001</v>
      </c>
      <c r="F115">
        <f t="shared" si="3"/>
        <v>9.7890241183000003E-3</v>
      </c>
      <c r="G115">
        <v>1.2646934465114534</v>
      </c>
    </row>
    <row r="116" spans="1:7" x14ac:dyDescent="0.25">
      <c r="A116">
        <v>13400.9595964</v>
      </c>
      <c r="B116">
        <f t="shared" si="2"/>
        <v>9.9725474329876683E-3</v>
      </c>
      <c r="C116">
        <v>1.5776819909731605</v>
      </c>
      <c r="E116">
        <v>13271.793217500001</v>
      </c>
      <c r="F116">
        <f t="shared" si="3"/>
        <v>9.8764261193562495E-3</v>
      </c>
      <c r="G116">
        <v>1.263775107473216</v>
      </c>
    </row>
    <row r="117" spans="1:7" x14ac:dyDescent="0.25">
      <c r="A117">
        <v>13519.5521592</v>
      </c>
      <c r="B117">
        <f t="shared" si="2"/>
        <v>1.0060800065138001E-2</v>
      </c>
      <c r="C117">
        <v>1.5787214695079894</v>
      </c>
      <c r="E117">
        <v>13389.242715</v>
      </c>
      <c r="F117">
        <f t="shared" si="3"/>
        <v>9.9638281204125004E-3</v>
      </c>
      <c r="G117">
        <v>1.2628119544737302</v>
      </c>
    </row>
    <row r="118" spans="1:7" x14ac:dyDescent="0.25">
      <c r="A118">
        <v>13638.144721999999</v>
      </c>
      <c r="B118">
        <f t="shared" si="2"/>
        <v>1.0149052697288333E-2</v>
      </c>
      <c r="C118">
        <v>1.5797740521287265</v>
      </c>
      <c r="E118">
        <v>13506.6922125</v>
      </c>
      <c r="F118">
        <f t="shared" si="3"/>
        <v>1.0051230121468751E-2</v>
      </c>
      <c r="G118">
        <v>1.261797137102066</v>
      </c>
    </row>
    <row r="119" spans="1:7" x14ac:dyDescent="0.25">
      <c r="A119">
        <v>13756.7372848</v>
      </c>
      <c r="B119">
        <f t="shared" si="2"/>
        <v>1.0237305329438668E-2</v>
      </c>
      <c r="C119">
        <v>1.5808428432240214</v>
      </c>
      <c r="E119">
        <v>13624.14171</v>
      </c>
      <c r="F119">
        <f t="shared" si="3"/>
        <v>1.0138632122525E-2</v>
      </c>
      <c r="G119">
        <v>1.2607238046863034</v>
      </c>
    </row>
    <row r="120" spans="1:7" x14ac:dyDescent="0.25">
      <c r="A120">
        <v>13875.3298476</v>
      </c>
      <c r="B120">
        <f t="shared" si="2"/>
        <v>1.0325557961588998E-2</v>
      </c>
      <c r="C120">
        <v>1.5819287605209831</v>
      </c>
      <c r="E120">
        <v>13741.5912075</v>
      </c>
      <c r="F120">
        <f t="shared" si="3"/>
        <v>1.022603412358125E-2</v>
      </c>
      <c r="G120">
        <v>1.2595851068109141</v>
      </c>
    </row>
    <row r="121" spans="1:7" x14ac:dyDescent="0.25">
      <c r="A121">
        <v>13993.9224104</v>
      </c>
      <c r="B121">
        <f t="shared" si="2"/>
        <v>1.0413810593739335E-2</v>
      </c>
      <c r="C121">
        <v>1.58302919915153</v>
      </c>
      <c r="E121">
        <v>13859.040704999999</v>
      </c>
      <c r="F121">
        <f t="shared" si="3"/>
        <v>1.03134361246375E-2</v>
      </c>
      <c r="G121">
        <v>1.258374215943018</v>
      </c>
    </row>
    <row r="122" spans="1:7" x14ac:dyDescent="0.25">
      <c r="A122">
        <v>14112.514973200001</v>
      </c>
      <c r="B122">
        <f t="shared" si="2"/>
        <v>1.0502063225889667E-2</v>
      </c>
      <c r="C122">
        <v>1.5841412354490987</v>
      </c>
      <c r="E122">
        <v>13976.490202499999</v>
      </c>
      <c r="F122">
        <f t="shared" si="3"/>
        <v>1.040083812569375E-2</v>
      </c>
      <c r="G122">
        <v>1.2570904936388021</v>
      </c>
    </row>
    <row r="123" spans="1:7" x14ac:dyDescent="0.25">
      <c r="A123">
        <v>14231.107536</v>
      </c>
      <c r="B123">
        <f t="shared" si="2"/>
        <v>1.0590315858040001E-2</v>
      </c>
      <c r="C123">
        <v>1.5852619457510702</v>
      </c>
      <c r="E123">
        <v>14093.939700000001</v>
      </c>
      <c r="F123">
        <f t="shared" si="3"/>
        <v>1.048824012675E-2</v>
      </c>
      <c r="G123">
        <v>1.2557478374448279</v>
      </c>
    </row>
    <row r="124" spans="1:7" x14ac:dyDescent="0.25">
      <c r="A124">
        <v>14349.7000988</v>
      </c>
      <c r="B124">
        <f t="shared" si="2"/>
        <v>1.0678568490190336E-2</v>
      </c>
      <c r="C124">
        <v>1.5863884061107625</v>
      </c>
      <c r="E124">
        <v>14211.389197500001</v>
      </c>
      <c r="F124">
        <f t="shared" si="3"/>
        <v>1.057564212780625E-2</v>
      </c>
      <c r="G124">
        <v>1.2543622293059309</v>
      </c>
    </row>
    <row r="125" spans="1:7" x14ac:dyDescent="0.25">
      <c r="A125">
        <v>14468.2926616</v>
      </c>
      <c r="B125">
        <f t="shared" si="2"/>
        <v>1.0766821122340668E-2</v>
      </c>
      <c r="C125">
        <v>1.5875176928648864</v>
      </c>
      <c r="E125">
        <v>14328.838695</v>
      </c>
      <c r="F125">
        <f t="shared" si="3"/>
        <v>1.0663044128862501E-2</v>
      </c>
      <c r="G125">
        <v>1.2529496511672047</v>
      </c>
    </row>
    <row r="126" spans="1:7" x14ac:dyDescent="0.25">
      <c r="A126">
        <v>14586.885224400001</v>
      </c>
      <c r="B126">
        <f t="shared" si="2"/>
        <v>1.0855073754491001E-2</v>
      </c>
      <c r="C126">
        <v>1.5886468822560564</v>
      </c>
      <c r="E126">
        <v>14446.2881925</v>
      </c>
      <c r="F126">
        <f t="shared" si="3"/>
        <v>1.0750446129918751E-2</v>
      </c>
      <c r="G126">
        <v>1.251526085094427</v>
      </c>
    </row>
    <row r="127" spans="1:7" x14ac:dyDescent="0.25">
      <c r="A127">
        <v>14705.4777872</v>
      </c>
      <c r="B127">
        <f t="shared" si="2"/>
        <v>1.0943326386641333E-2</v>
      </c>
      <c r="C127">
        <v>1.5897730506216772</v>
      </c>
      <c r="E127">
        <v>14563.73769</v>
      </c>
      <c r="F127">
        <f t="shared" si="3"/>
        <v>1.0837848130975001E-2</v>
      </c>
      <c r="G127">
        <v>1.250107512789264</v>
      </c>
    </row>
    <row r="128" spans="1:7" x14ac:dyDescent="0.25">
      <c r="A128">
        <v>14824.07035</v>
      </c>
      <c r="B128">
        <f t="shared" si="2"/>
        <v>1.1031579018791666E-2</v>
      </c>
      <c r="C128">
        <v>1.5908933271703656</v>
      </c>
      <c r="E128">
        <v>14681.1871875</v>
      </c>
      <c r="F128">
        <f t="shared" si="3"/>
        <v>1.092525013203125E-2</v>
      </c>
      <c r="G128">
        <v>1.2487099163177589</v>
      </c>
    </row>
    <row r="129" spans="1:7" x14ac:dyDescent="0.25">
      <c r="A129">
        <v>14942.6629128</v>
      </c>
      <c r="B129">
        <f t="shared" si="2"/>
        <v>1.1119831650942E-2</v>
      </c>
      <c r="C129">
        <v>1.5920051405801694</v>
      </c>
      <c r="E129">
        <v>14798.636684999999</v>
      </c>
      <c r="F129">
        <f t="shared" si="3"/>
        <v>1.1012652133087501E-2</v>
      </c>
      <c r="G129">
        <v>1.247345555177179</v>
      </c>
    </row>
    <row r="130" spans="1:7" x14ac:dyDescent="0.25">
      <c r="A130">
        <v>15061.255475600001</v>
      </c>
      <c r="B130">
        <f t="shared" si="2"/>
        <v>1.1208084283092334E-2</v>
      </c>
      <c r="C130">
        <v>1.5931060241126147</v>
      </c>
      <c r="E130">
        <v>14916.086182499999</v>
      </c>
      <c r="F130">
        <f t="shared" si="3"/>
        <v>1.1100054134143748E-2</v>
      </c>
      <c r="G130">
        <v>1.2460077636242413</v>
      </c>
    </row>
    <row r="131" spans="1:7" x14ac:dyDescent="0.25">
      <c r="A131">
        <v>15179.848038399999</v>
      </c>
      <c r="B131">
        <f t="shared" si="2"/>
        <v>1.1296336915242665E-2</v>
      </c>
      <c r="C131">
        <v>1.5941935108610419</v>
      </c>
      <c r="E131">
        <v>15033.535680000001</v>
      </c>
      <c r="F131">
        <f t="shared" si="3"/>
        <v>1.1187456135200001E-2</v>
      </c>
      <c r="G131">
        <v>1.2446838771299804</v>
      </c>
    </row>
    <row r="132" spans="1:7" x14ac:dyDescent="0.25">
      <c r="A132">
        <v>15298.4406012</v>
      </c>
      <c r="B132">
        <f t="shared" ref="B132:B195" si="4">A132/3600*3*(0.893)*10^(-3)</f>
        <v>1.1384589547393003E-2</v>
      </c>
      <c r="C132">
        <v>1.5952651341979533</v>
      </c>
      <c r="E132">
        <v>15150.985177500001</v>
      </c>
      <c r="F132">
        <f t="shared" ref="F132:F195" si="5">E132/3600*3*(0.000893)</f>
        <v>1.1274858136256252E-2</v>
      </c>
      <c r="G132">
        <v>1.243361228636662</v>
      </c>
    </row>
    <row r="133" spans="1:7" x14ac:dyDescent="0.25">
      <c r="A133">
        <v>15417.033164</v>
      </c>
      <c r="B133">
        <f t="shared" si="4"/>
        <v>1.1472842179543334E-2</v>
      </c>
      <c r="C133">
        <v>1.5963184274025708</v>
      </c>
      <c r="E133">
        <v>15268.434675</v>
      </c>
      <c r="F133">
        <f t="shared" si="5"/>
        <v>1.1362260137312502E-2</v>
      </c>
      <c r="G133">
        <v>1.2420271510864642</v>
      </c>
    </row>
    <row r="134" spans="1:7" x14ac:dyDescent="0.25">
      <c r="A134">
        <v>15535.625726800001</v>
      </c>
      <c r="B134">
        <f t="shared" si="4"/>
        <v>1.1561094811693668E-2</v>
      </c>
      <c r="C134">
        <v>1.5973509238401189</v>
      </c>
      <c r="E134">
        <v>15385.8841725</v>
      </c>
      <c r="F134">
        <f t="shared" si="5"/>
        <v>1.144966213836875E-2</v>
      </c>
      <c r="G134">
        <v>1.2406689775388022</v>
      </c>
    </row>
    <row r="135" spans="1:7" x14ac:dyDescent="0.25">
      <c r="A135">
        <v>15654.218289599999</v>
      </c>
      <c r="B135">
        <f t="shared" si="4"/>
        <v>1.1649347443844001E-2</v>
      </c>
      <c r="C135">
        <v>1.5983601566155636</v>
      </c>
      <c r="E135">
        <v>15503.33367</v>
      </c>
      <c r="F135">
        <f t="shared" si="5"/>
        <v>1.1537064139425002E-2</v>
      </c>
      <c r="G135">
        <v>1.2392740407054732</v>
      </c>
    </row>
    <row r="136" spans="1:7" x14ac:dyDescent="0.25">
      <c r="A136">
        <v>15772.8108524</v>
      </c>
      <c r="B136">
        <f t="shared" si="4"/>
        <v>1.1737600075994333E-2</v>
      </c>
      <c r="C136">
        <v>1.5993438667339388</v>
      </c>
      <c r="E136">
        <v>15620.7831675</v>
      </c>
      <c r="F136">
        <f t="shared" si="5"/>
        <v>1.1624466140481248E-2</v>
      </c>
      <c r="G136">
        <v>1.2378294282829123</v>
      </c>
    </row>
    <row r="137" spans="1:7" x14ac:dyDescent="0.25">
      <c r="A137">
        <v>15891.4034152</v>
      </c>
      <c r="B137">
        <f t="shared" si="4"/>
        <v>1.1825852708144667E-2</v>
      </c>
      <c r="C137">
        <v>1.6003057697861138</v>
      </c>
      <c r="E137">
        <v>15738.232665</v>
      </c>
      <c r="F137">
        <f t="shared" si="5"/>
        <v>1.1711868141537501E-2</v>
      </c>
      <c r="G137">
        <v>1.2363153394865734</v>
      </c>
    </row>
    <row r="138" spans="1:7" x14ac:dyDescent="0.25">
      <c r="A138">
        <v>16009.995978000001</v>
      </c>
      <c r="B138">
        <f t="shared" si="4"/>
        <v>1.1914105340295002E-2</v>
      </c>
      <c r="C138">
        <v>1.6012563090738572</v>
      </c>
      <c r="E138">
        <v>15855.682162499999</v>
      </c>
      <c r="F138">
        <f t="shared" si="5"/>
        <v>1.179927014259375E-2</v>
      </c>
      <c r="G138">
        <v>1.2347043124017398</v>
      </c>
    </row>
    <row r="139" spans="1:7" x14ac:dyDescent="0.25">
      <c r="A139">
        <v>16128.588540799999</v>
      </c>
      <c r="B139">
        <f t="shared" si="4"/>
        <v>1.2002357972445333E-2</v>
      </c>
      <c r="C139">
        <v>1.6022062871186207</v>
      </c>
      <c r="E139">
        <v>15973.131659999999</v>
      </c>
      <c r="F139">
        <f t="shared" si="5"/>
        <v>1.1886672143649999E-2</v>
      </c>
      <c r="G139">
        <v>1.2329684851396581</v>
      </c>
    </row>
    <row r="140" spans="1:7" x14ac:dyDescent="0.25">
      <c r="A140">
        <v>16247.1811036</v>
      </c>
      <c r="B140">
        <f t="shared" si="4"/>
        <v>1.2090610604595667E-2</v>
      </c>
      <c r="C140">
        <v>1.6031665063598624</v>
      </c>
      <c r="E140">
        <v>16090.581157500001</v>
      </c>
      <c r="F140">
        <f t="shared" si="5"/>
        <v>1.1974074144706252E-2</v>
      </c>
      <c r="G140">
        <v>1.231079995686293</v>
      </c>
    </row>
    <row r="141" spans="1:7" x14ac:dyDescent="0.25">
      <c r="A141">
        <v>16365.7736664</v>
      </c>
      <c r="B141">
        <f t="shared" si="4"/>
        <v>1.2178863236746001E-2</v>
      </c>
      <c r="C141">
        <v>1.6041477693210187</v>
      </c>
      <c r="E141">
        <v>16208.030655</v>
      </c>
      <c r="F141">
        <f t="shared" si="5"/>
        <v>1.2061476145762499E-2</v>
      </c>
      <c r="G141">
        <v>1.2290109820269868</v>
      </c>
    </row>
    <row r="142" spans="1:7" x14ac:dyDescent="0.25">
      <c r="A142">
        <v>16484.366229200001</v>
      </c>
      <c r="B142">
        <f t="shared" si="4"/>
        <v>1.2267115868896334E-2</v>
      </c>
      <c r="C142">
        <v>1.6051608782770315</v>
      </c>
      <c r="E142">
        <v>16325.4801525</v>
      </c>
      <c r="F142">
        <f t="shared" si="5"/>
        <v>1.214887814681875E-2</v>
      </c>
      <c r="G142">
        <v>1.2267382778545859</v>
      </c>
    </row>
    <row r="143" spans="1:7" x14ac:dyDescent="0.25">
      <c r="A143">
        <v>16602.958792000001</v>
      </c>
      <c r="B143">
        <f t="shared" si="4"/>
        <v>1.2355368501046668E-2</v>
      </c>
      <c r="C143">
        <v>1.606216635748885</v>
      </c>
      <c r="E143">
        <v>16442.929649999998</v>
      </c>
      <c r="F143">
        <f t="shared" si="5"/>
        <v>1.2236280147874999E-2</v>
      </c>
      <c r="G143">
        <v>1.2242836366337497</v>
      </c>
    </row>
    <row r="144" spans="1:7" x14ac:dyDescent="0.25">
      <c r="A144">
        <v>16721.551354800002</v>
      </c>
      <c r="B144">
        <f t="shared" si="4"/>
        <v>1.2443621133197002E-2</v>
      </c>
      <c r="C144">
        <v>1.6073258441354963</v>
      </c>
      <c r="E144">
        <v>16560.3791475</v>
      </c>
      <c r="F144">
        <f t="shared" si="5"/>
        <v>1.232368214893125E-2</v>
      </c>
      <c r="G144">
        <v>1.2216937794512397</v>
      </c>
    </row>
    <row r="145" spans="1:7" x14ac:dyDescent="0.25">
      <c r="A145">
        <v>16840.143917599999</v>
      </c>
      <c r="B145">
        <f t="shared" si="4"/>
        <v>1.2531873765347333E-2</v>
      </c>
      <c r="C145">
        <v>1.6084955677221198</v>
      </c>
      <c r="E145">
        <v>16677.828645000001</v>
      </c>
      <c r="F145">
        <f t="shared" si="5"/>
        <v>1.2411084149987499E-2</v>
      </c>
      <c r="G145">
        <v>1.2190156954270734</v>
      </c>
    </row>
    <row r="146" spans="1:7" x14ac:dyDescent="0.25">
      <c r="A146">
        <v>16958.736480399999</v>
      </c>
      <c r="B146">
        <f t="shared" si="4"/>
        <v>1.2620126397497666E-2</v>
      </c>
      <c r="C146">
        <v>1.6097189012124336</v>
      </c>
      <c r="E146">
        <v>16795.278142499999</v>
      </c>
      <c r="F146">
        <f t="shared" si="5"/>
        <v>1.249848615104375E-2</v>
      </c>
      <c r="G146">
        <v>1.2162933166616128</v>
      </c>
    </row>
    <row r="147" spans="1:7" x14ac:dyDescent="0.25">
      <c r="A147">
        <v>17077.329043199999</v>
      </c>
      <c r="B147">
        <f t="shared" si="4"/>
        <v>1.2708379029648E-2</v>
      </c>
      <c r="C147">
        <v>1.6109856772017022</v>
      </c>
      <c r="E147">
        <v>16912.727640000001</v>
      </c>
      <c r="F147">
        <f t="shared" si="5"/>
        <v>1.2585888152100001E-2</v>
      </c>
      <c r="G147">
        <v>1.2135426988836928</v>
      </c>
    </row>
    <row r="148" spans="1:7" x14ac:dyDescent="0.25">
      <c r="A148">
        <v>17195.921606</v>
      </c>
      <c r="B148">
        <f t="shared" si="4"/>
        <v>1.2796631661798334E-2</v>
      </c>
      <c r="C148">
        <v>1.6122857283001601</v>
      </c>
      <c r="E148">
        <v>17030.177137499999</v>
      </c>
      <c r="F148">
        <f t="shared" si="5"/>
        <v>1.2673290153156248E-2</v>
      </c>
      <c r="G148">
        <v>1.2107649845933237</v>
      </c>
    </row>
    <row r="149" spans="1:7" x14ac:dyDescent="0.25">
      <c r="A149">
        <v>17314.5141688</v>
      </c>
      <c r="B149">
        <f t="shared" si="4"/>
        <v>1.2884884293948667E-2</v>
      </c>
      <c r="C149">
        <v>1.6136088867869149</v>
      </c>
      <c r="E149">
        <v>17147.626635000001</v>
      </c>
      <c r="F149">
        <f t="shared" si="5"/>
        <v>1.2760692154212501E-2</v>
      </c>
      <c r="G149">
        <v>1.2079611658937677</v>
      </c>
    </row>
    <row r="150" spans="1:7" x14ac:dyDescent="0.25">
      <c r="A150">
        <v>17433.106731600001</v>
      </c>
      <c r="B150">
        <f t="shared" si="4"/>
        <v>1.2973136926099003E-2</v>
      </c>
      <c r="C150">
        <v>1.6149449852698896</v>
      </c>
      <c r="E150">
        <v>17265.076132499998</v>
      </c>
      <c r="F150">
        <f t="shared" si="5"/>
        <v>1.2848094155268747E-2</v>
      </c>
      <c r="G150">
        <v>1.2051246574059429</v>
      </c>
    </row>
    <row r="151" spans="1:7" x14ac:dyDescent="0.25">
      <c r="A151">
        <v>17551.699294400001</v>
      </c>
      <c r="B151">
        <f t="shared" si="4"/>
        <v>1.3061389558249335E-2</v>
      </c>
      <c r="C151">
        <v>1.6162838562482025</v>
      </c>
      <c r="E151">
        <v>17382.52563</v>
      </c>
      <c r="F151">
        <f t="shared" si="5"/>
        <v>1.2935496156324999E-2</v>
      </c>
      <c r="G151">
        <v>1.2022276542755381</v>
      </c>
    </row>
    <row r="152" spans="1:7" x14ac:dyDescent="0.25">
      <c r="A152">
        <v>17670.291857200002</v>
      </c>
      <c r="B152">
        <f t="shared" si="4"/>
        <v>1.3149642190399668E-2</v>
      </c>
      <c r="C152">
        <v>1.6176153423444246</v>
      </c>
      <c r="E152">
        <v>17499.975127500002</v>
      </c>
      <c r="F152">
        <f t="shared" si="5"/>
        <v>1.3022898157381252E-2</v>
      </c>
      <c r="G152">
        <v>1.1992386665754382</v>
      </c>
    </row>
    <row r="153" spans="1:7" x14ac:dyDescent="0.25">
      <c r="A153">
        <v>17788.884419999998</v>
      </c>
      <c r="B153">
        <f t="shared" si="4"/>
        <v>1.323789482255E-2</v>
      </c>
      <c r="C153">
        <v>1.6189329159405925</v>
      </c>
      <c r="E153">
        <v>17617.424625</v>
      </c>
      <c r="F153">
        <f t="shared" si="5"/>
        <v>1.3110300158437501E-2</v>
      </c>
      <c r="G153">
        <v>1.1961311943161683</v>
      </c>
    </row>
    <row r="154" spans="1:7" x14ac:dyDescent="0.25">
      <c r="A154">
        <v>17907.476982799999</v>
      </c>
      <c r="B154">
        <f t="shared" si="4"/>
        <v>1.3326147454700331E-2</v>
      </c>
      <c r="C154">
        <v>1.6202390565329463</v>
      </c>
      <c r="E154">
        <v>17734.874122500001</v>
      </c>
      <c r="F154">
        <f t="shared" si="5"/>
        <v>1.3197702159493752E-2</v>
      </c>
      <c r="G154">
        <v>1.1929454564641828</v>
      </c>
    </row>
    <row r="155" spans="1:7" x14ac:dyDescent="0.25">
      <c r="A155">
        <v>18026.069545599999</v>
      </c>
      <c r="B155">
        <f t="shared" si="4"/>
        <v>1.3414400086850667E-2</v>
      </c>
      <c r="C155">
        <v>1.6215376166171918</v>
      </c>
      <c r="E155">
        <v>17852.323619999999</v>
      </c>
      <c r="F155">
        <f t="shared" si="5"/>
        <v>1.3285104160550001E-2</v>
      </c>
      <c r="G155">
        <v>1.1897692517534657</v>
      </c>
    </row>
    <row r="156" spans="1:7" x14ac:dyDescent="0.25">
      <c r="A156">
        <v>18144.6621084</v>
      </c>
      <c r="B156">
        <f t="shared" si="4"/>
        <v>1.3502652719001003E-2</v>
      </c>
      <c r="C156">
        <v>1.6228324483610943</v>
      </c>
      <c r="E156">
        <v>17969.773117500001</v>
      </c>
      <c r="F156">
        <f t="shared" si="5"/>
        <v>1.3372506161606252E-2</v>
      </c>
      <c r="G156">
        <v>1.1866874543502568</v>
      </c>
    </row>
    <row r="157" spans="1:7" x14ac:dyDescent="0.25">
      <c r="A157">
        <v>18263.2546712</v>
      </c>
      <c r="B157">
        <f t="shared" si="4"/>
        <v>1.3590905351151334E-2</v>
      </c>
      <c r="C157">
        <v>1.6241274042607521</v>
      </c>
      <c r="E157">
        <v>18087.222614999999</v>
      </c>
      <c r="F157">
        <f t="shared" si="5"/>
        <v>1.3459908162662499E-2</v>
      </c>
      <c r="G157">
        <v>1.1836561748060439</v>
      </c>
    </row>
    <row r="158" spans="1:7" x14ac:dyDescent="0.25">
      <c r="A158">
        <v>18381.847234000001</v>
      </c>
      <c r="B158">
        <f t="shared" si="4"/>
        <v>1.367915798330167E-2</v>
      </c>
      <c r="C158">
        <v>1.6254263367026853</v>
      </c>
      <c r="E158">
        <v>18204.6721125</v>
      </c>
      <c r="F158">
        <f t="shared" si="5"/>
        <v>1.3547310163718752E-2</v>
      </c>
      <c r="G158">
        <v>1.180477301592801</v>
      </c>
    </row>
    <row r="159" spans="1:7" x14ac:dyDescent="0.25">
      <c r="A159">
        <v>18500.439796800001</v>
      </c>
      <c r="B159">
        <f t="shared" si="4"/>
        <v>1.3767410615452001E-2</v>
      </c>
      <c r="C159">
        <v>1.6267330981839507</v>
      </c>
      <c r="E159">
        <v>18322.121609999998</v>
      </c>
      <c r="F159">
        <f t="shared" si="5"/>
        <v>1.3634712164774999E-2</v>
      </c>
      <c r="G159">
        <v>1.176944581894978</v>
      </c>
    </row>
    <row r="160" spans="1:7" x14ac:dyDescent="0.25">
      <c r="A160">
        <v>18619.032359600002</v>
      </c>
      <c r="B160">
        <f t="shared" si="4"/>
        <v>1.3855663247602335E-2</v>
      </c>
      <c r="C160">
        <v>1.6280514987769759</v>
      </c>
      <c r="E160">
        <v>18439.5711075</v>
      </c>
      <c r="F160">
        <f t="shared" si="5"/>
        <v>1.372211416583125E-2</v>
      </c>
      <c r="G160">
        <v>1.1730458138064661</v>
      </c>
    </row>
    <row r="161" spans="1:7" x14ac:dyDescent="0.25">
      <c r="A161">
        <v>18737.624922399998</v>
      </c>
      <c r="B161">
        <f t="shared" si="4"/>
        <v>1.3943915879752664E-2</v>
      </c>
      <c r="C161">
        <v>1.6293843475927876</v>
      </c>
      <c r="E161">
        <v>18557.020605000002</v>
      </c>
      <c r="F161">
        <f t="shared" si="5"/>
        <v>1.3809516166887503E-2</v>
      </c>
      <c r="G161">
        <v>1.169198027682083</v>
      </c>
    </row>
    <row r="162" spans="1:7" x14ac:dyDescent="0.25">
      <c r="A162">
        <v>18856.217485199999</v>
      </c>
      <c r="B162">
        <f t="shared" si="4"/>
        <v>1.4032168511903E-2</v>
      </c>
      <c r="C162">
        <v>1.6307334336936952</v>
      </c>
      <c r="E162">
        <v>18674.470102499999</v>
      </c>
      <c r="F162">
        <f t="shared" si="5"/>
        <v>1.3896918167943749E-2</v>
      </c>
      <c r="G162">
        <v>1.1658473049067699</v>
      </c>
    </row>
    <row r="163" spans="1:7" x14ac:dyDescent="0.25">
      <c r="A163">
        <v>18974.810047999999</v>
      </c>
      <c r="B163">
        <f t="shared" si="4"/>
        <v>1.4120421144053335E-2</v>
      </c>
      <c r="C163">
        <v>1.6321004999536499</v>
      </c>
      <c r="E163">
        <v>18791.919600000001</v>
      </c>
      <c r="F163">
        <f t="shared" si="5"/>
        <v>1.3984320169000001E-2</v>
      </c>
      <c r="G163">
        <v>1.1629720094542553</v>
      </c>
    </row>
    <row r="164" spans="1:7" x14ac:dyDescent="0.25">
      <c r="A164">
        <v>19093.4026108</v>
      </c>
      <c r="B164">
        <f t="shared" si="4"/>
        <v>1.4208673776203665E-2</v>
      </c>
      <c r="C164">
        <v>1.6334872895870705</v>
      </c>
      <c r="E164">
        <v>18909.369097499999</v>
      </c>
      <c r="F164">
        <f t="shared" si="5"/>
        <v>1.4071722170056249E-2</v>
      </c>
      <c r="G164">
        <v>1.1601677069809655</v>
      </c>
    </row>
    <row r="165" spans="1:7" x14ac:dyDescent="0.25">
      <c r="A165">
        <v>19211.9951736</v>
      </c>
      <c r="B165">
        <f t="shared" si="4"/>
        <v>1.4296926408354001E-2</v>
      </c>
      <c r="C165">
        <v>1.6348955456952945</v>
      </c>
      <c r="E165">
        <v>19026.818595000001</v>
      </c>
      <c r="F165">
        <f t="shared" si="5"/>
        <v>1.41591241711125E-2</v>
      </c>
      <c r="G165">
        <v>1.1570194628279231</v>
      </c>
    </row>
    <row r="166" spans="1:7" x14ac:dyDescent="0.25">
      <c r="A166">
        <v>19330.587736400001</v>
      </c>
      <c r="B166">
        <f t="shared" si="4"/>
        <v>1.4385179040504334E-2</v>
      </c>
      <c r="C166">
        <v>1.6363270115014177</v>
      </c>
      <c r="E166">
        <v>19144.268092499999</v>
      </c>
      <c r="F166">
        <f t="shared" si="5"/>
        <v>1.424652617216875E-2</v>
      </c>
      <c r="G166">
        <v>1.153351448366206</v>
      </c>
    </row>
    <row r="167" spans="1:7" x14ac:dyDescent="0.25">
      <c r="A167">
        <v>19449.180299200001</v>
      </c>
      <c r="B167">
        <f t="shared" si="4"/>
        <v>1.4473431672654668E-2</v>
      </c>
      <c r="C167">
        <v>1.6377834294982787</v>
      </c>
      <c r="E167">
        <v>19261.71759</v>
      </c>
      <c r="F167">
        <f t="shared" si="5"/>
        <v>1.4333928173225E-2</v>
      </c>
      <c r="G167">
        <v>1.1495665812584996</v>
      </c>
    </row>
    <row r="168" spans="1:7" x14ac:dyDescent="0.25">
      <c r="A168">
        <v>19567.772862000002</v>
      </c>
      <c r="B168">
        <f t="shared" si="4"/>
        <v>1.4561684304805001E-2</v>
      </c>
      <c r="C168">
        <v>1.6392662761686654</v>
      </c>
      <c r="E168">
        <v>19379.167087500002</v>
      </c>
      <c r="F168">
        <f t="shared" si="5"/>
        <v>1.442133017428125E-2</v>
      </c>
      <c r="G168">
        <v>1.1461425347854486</v>
      </c>
    </row>
    <row r="169" spans="1:7" x14ac:dyDescent="0.25">
      <c r="A169">
        <v>19686.365424799998</v>
      </c>
      <c r="B169">
        <f t="shared" si="4"/>
        <v>1.4649936936955332E-2</v>
      </c>
      <c r="C169">
        <v>1.6407762918885687</v>
      </c>
      <c r="E169">
        <v>19496.616585</v>
      </c>
      <c r="F169">
        <f t="shared" si="5"/>
        <v>1.45087321753375E-2</v>
      </c>
      <c r="G169">
        <v>1.1431661156787787</v>
      </c>
    </row>
    <row r="170" spans="1:7" x14ac:dyDescent="0.25">
      <c r="A170">
        <v>19804.957987599999</v>
      </c>
      <c r="B170">
        <f t="shared" si="4"/>
        <v>1.4738189569105669E-2</v>
      </c>
      <c r="C170">
        <v>1.6423140911197769</v>
      </c>
      <c r="E170">
        <v>19614.066082500001</v>
      </c>
      <c r="F170">
        <f t="shared" si="5"/>
        <v>1.459613417639375E-2</v>
      </c>
      <c r="G170">
        <v>1.1402384610221112</v>
      </c>
    </row>
    <row r="171" spans="1:7" x14ac:dyDescent="0.25">
      <c r="A171">
        <v>19923.550550399999</v>
      </c>
      <c r="B171">
        <f t="shared" si="4"/>
        <v>1.4826442201255998E-2</v>
      </c>
      <c r="C171">
        <v>1.643880287933901</v>
      </c>
      <c r="E171">
        <v>19731.515579999999</v>
      </c>
      <c r="F171">
        <f t="shared" si="5"/>
        <v>1.4683536177449998E-2</v>
      </c>
      <c r="G171">
        <v>1.1369307109071201</v>
      </c>
    </row>
    <row r="172" spans="1:7" x14ac:dyDescent="0.25">
      <c r="A172">
        <v>20042.1431132</v>
      </c>
      <c r="B172">
        <f t="shared" si="4"/>
        <v>1.4914694833406333E-2</v>
      </c>
      <c r="C172">
        <v>1.6454754967904093</v>
      </c>
      <c r="E172">
        <v>19848.965077500001</v>
      </c>
      <c r="F172">
        <f t="shared" si="5"/>
        <v>1.4770938178506251E-2</v>
      </c>
      <c r="G172">
        <v>1.1330263364099447</v>
      </c>
    </row>
    <row r="173" spans="1:7" x14ac:dyDescent="0.25">
      <c r="A173">
        <v>20160.735676</v>
      </c>
      <c r="B173">
        <f t="shared" si="4"/>
        <v>1.5002947465556669E-2</v>
      </c>
      <c r="C173">
        <v>1.6471003321584923</v>
      </c>
      <c r="E173">
        <v>19966.414574999999</v>
      </c>
      <c r="F173">
        <f t="shared" si="5"/>
        <v>1.4858340179562501E-2</v>
      </c>
      <c r="G173">
        <v>1.128885622892069</v>
      </c>
    </row>
    <row r="174" spans="1:7" x14ac:dyDescent="0.25">
      <c r="A174">
        <v>20279.328238800001</v>
      </c>
      <c r="B174">
        <f t="shared" si="4"/>
        <v>1.5091200097707001E-2</v>
      </c>
      <c r="C174">
        <v>1.6487545966290609</v>
      </c>
      <c r="E174">
        <v>20083.8640725</v>
      </c>
      <c r="F174">
        <f t="shared" si="5"/>
        <v>1.4945742180618751E-2</v>
      </c>
      <c r="G174">
        <v>1.1249329606249836</v>
      </c>
    </row>
    <row r="175" spans="1:7" x14ac:dyDescent="0.25">
      <c r="A175">
        <v>20397.920801600001</v>
      </c>
      <c r="B175">
        <f t="shared" si="4"/>
        <v>1.5179452729857336E-2</v>
      </c>
      <c r="C175">
        <v>1.650429602141106</v>
      </c>
      <c r="E175">
        <v>20201.313569999998</v>
      </c>
      <c r="F175">
        <f t="shared" si="5"/>
        <v>1.5033144181675001E-2</v>
      </c>
      <c r="G175">
        <v>1.1211167490817184</v>
      </c>
    </row>
    <row r="176" spans="1:7" x14ac:dyDescent="0.25">
      <c r="A176">
        <v>20516.513364400002</v>
      </c>
      <c r="B176">
        <f t="shared" si="4"/>
        <v>1.5267705362007668E-2</v>
      </c>
      <c r="C176">
        <v>1.6521115989607806</v>
      </c>
      <c r="E176">
        <v>20318.7630675</v>
      </c>
      <c r="F176">
        <f t="shared" si="5"/>
        <v>1.5120546182731251E-2</v>
      </c>
      <c r="G176">
        <v>1.1170272188574748</v>
      </c>
    </row>
    <row r="177" spans="1:7" x14ac:dyDescent="0.25">
      <c r="A177">
        <v>20635.105927199998</v>
      </c>
      <c r="B177">
        <f t="shared" si="4"/>
        <v>1.5355957994157999E-2</v>
      </c>
      <c r="C177">
        <v>1.653786770020355</v>
      </c>
      <c r="E177">
        <v>20436.212565000002</v>
      </c>
      <c r="F177">
        <f t="shared" si="5"/>
        <v>1.5207948183787501E-2</v>
      </c>
      <c r="G177">
        <v>1.1124035809655595</v>
      </c>
    </row>
    <row r="178" spans="1:7" x14ac:dyDescent="0.25">
      <c r="A178">
        <v>20753.698489999999</v>
      </c>
      <c r="B178">
        <f t="shared" si="4"/>
        <v>1.5444210626308333E-2</v>
      </c>
      <c r="C178">
        <v>1.6554412978285233</v>
      </c>
      <c r="E178">
        <v>20553.6620625</v>
      </c>
      <c r="F178">
        <f t="shared" si="5"/>
        <v>1.5295350184843751E-2</v>
      </c>
      <c r="G178">
        <v>1.1075452370799452</v>
      </c>
    </row>
    <row r="179" spans="1:7" x14ac:dyDescent="0.25">
      <c r="A179">
        <v>20872.291052799999</v>
      </c>
      <c r="B179">
        <f t="shared" si="4"/>
        <v>1.5532463258458667E-2</v>
      </c>
      <c r="C179">
        <v>1.6570613653185895</v>
      </c>
      <c r="E179">
        <v>20671.111560000001</v>
      </c>
      <c r="F179">
        <f t="shared" si="5"/>
        <v>1.5382752185900002E-2</v>
      </c>
      <c r="G179">
        <v>1.10269647537911</v>
      </c>
    </row>
    <row r="180" spans="1:7" x14ac:dyDescent="0.25">
      <c r="A180">
        <v>20990.8836156</v>
      </c>
      <c r="B180">
        <f t="shared" si="4"/>
        <v>1.5620715890609E-2</v>
      </c>
      <c r="C180">
        <v>1.6586343597886348</v>
      </c>
      <c r="E180">
        <v>20788.561057499999</v>
      </c>
      <c r="F180">
        <f t="shared" si="5"/>
        <v>1.5470154186956251E-2</v>
      </c>
      <c r="G180">
        <v>1.0970915919752751</v>
      </c>
    </row>
    <row r="181" spans="1:7" x14ac:dyDescent="0.25">
      <c r="A181">
        <v>21109.4761784</v>
      </c>
      <c r="B181">
        <f t="shared" si="4"/>
        <v>1.5708968522759336E-2</v>
      </c>
      <c r="C181">
        <v>1.6601658416574379</v>
      </c>
      <c r="E181">
        <v>20906.010555000001</v>
      </c>
      <c r="F181">
        <f t="shared" si="5"/>
        <v>1.5557556188012502E-2</v>
      </c>
      <c r="G181">
        <v>1.0901794913255263</v>
      </c>
    </row>
    <row r="182" spans="1:7" x14ac:dyDescent="0.25">
      <c r="A182">
        <v>21228.068741200001</v>
      </c>
      <c r="B182">
        <f t="shared" si="4"/>
        <v>1.5797221154909669E-2</v>
      </c>
      <c r="C182">
        <v>1.6616754401531217</v>
      </c>
      <c r="E182">
        <v>21023.460052499999</v>
      </c>
      <c r="F182">
        <f t="shared" si="5"/>
        <v>1.5644958189068747E-2</v>
      </c>
      <c r="G182">
        <v>1.0837007499331082</v>
      </c>
    </row>
    <row r="183" spans="1:7" x14ac:dyDescent="0.25">
      <c r="A183">
        <v>21346.661304000001</v>
      </c>
      <c r="B183">
        <f t="shared" si="4"/>
        <v>1.5885473787060001E-2</v>
      </c>
      <c r="C183">
        <v>1.6631831508149786</v>
      </c>
      <c r="E183">
        <v>21140.90955</v>
      </c>
      <c r="F183">
        <f t="shared" si="5"/>
        <v>1.5732360190125E-2</v>
      </c>
      <c r="G183">
        <v>1.078366261384458</v>
      </c>
    </row>
    <row r="184" spans="1:7" x14ac:dyDescent="0.25">
      <c r="A184">
        <v>21465.253866800002</v>
      </c>
      <c r="B184">
        <f t="shared" si="4"/>
        <v>1.5973726419210337E-2</v>
      </c>
      <c r="C184">
        <v>1.6647089693126178</v>
      </c>
      <c r="E184">
        <v>21258.359047499998</v>
      </c>
      <c r="F184">
        <f t="shared" si="5"/>
        <v>1.5819762191181249E-2</v>
      </c>
      <c r="G184">
        <v>1.0732560579055075</v>
      </c>
    </row>
    <row r="185" spans="1:7" x14ac:dyDescent="0.25">
      <c r="A185">
        <v>21583.846429599998</v>
      </c>
      <c r="B185">
        <f t="shared" si="4"/>
        <v>1.6061979051360663E-2</v>
      </c>
      <c r="C185">
        <v>1.6662728909289972</v>
      </c>
      <c r="E185">
        <v>21375.808545</v>
      </c>
      <c r="F185">
        <f t="shared" si="5"/>
        <v>1.5907164192237498E-2</v>
      </c>
      <c r="G185">
        <v>1.0666305334650548</v>
      </c>
    </row>
    <row r="186" spans="1:7" x14ac:dyDescent="0.25">
      <c r="A186">
        <v>21702.438992399999</v>
      </c>
      <c r="B186">
        <f t="shared" si="4"/>
        <v>1.6150231683511002E-2</v>
      </c>
      <c r="C186">
        <v>1.6678949099496274</v>
      </c>
      <c r="E186">
        <v>21493.258042500001</v>
      </c>
      <c r="F186">
        <f t="shared" si="5"/>
        <v>1.5994566193293751E-2</v>
      </c>
      <c r="G186">
        <v>1.0576687232621889</v>
      </c>
    </row>
    <row r="187" spans="1:7" x14ac:dyDescent="0.25">
      <c r="A187">
        <v>21821.031555199999</v>
      </c>
      <c r="B187">
        <f t="shared" si="4"/>
        <v>1.6238484315661331E-2</v>
      </c>
      <c r="C187">
        <v>1.6695863577937677</v>
      </c>
      <c r="E187">
        <v>21610.707539999999</v>
      </c>
      <c r="F187">
        <f t="shared" si="5"/>
        <v>1.608196819435E-2</v>
      </c>
      <c r="G187">
        <v>1.0502581000675617</v>
      </c>
    </row>
    <row r="188" spans="1:7" x14ac:dyDescent="0.25">
      <c r="A188">
        <v>21939.624118</v>
      </c>
      <c r="B188">
        <f t="shared" si="4"/>
        <v>1.6326736947811664E-2</v>
      </c>
      <c r="C188">
        <v>1.6713293722148888</v>
      </c>
      <c r="E188">
        <v>21728.157037500001</v>
      </c>
      <c r="F188">
        <f t="shared" si="5"/>
        <v>1.6169370195406249E-2</v>
      </c>
      <c r="G188">
        <v>1.0438126770784235</v>
      </c>
    </row>
    <row r="189" spans="1:7" x14ac:dyDescent="0.25">
      <c r="A189">
        <v>22058.2166808</v>
      </c>
      <c r="B189">
        <f t="shared" si="4"/>
        <v>1.6414989579962E-2</v>
      </c>
      <c r="C189">
        <v>1.6730999483278319</v>
      </c>
      <c r="E189">
        <v>21845.606534999999</v>
      </c>
      <c r="F189">
        <f t="shared" si="5"/>
        <v>1.6256772196462498E-2</v>
      </c>
      <c r="G189">
        <v>1.0368133423272448</v>
      </c>
    </row>
    <row r="190" spans="1:7" x14ac:dyDescent="0.25">
      <c r="A190">
        <v>22176.809243600001</v>
      </c>
      <c r="B190">
        <f t="shared" si="4"/>
        <v>1.6503242212112332E-2</v>
      </c>
      <c r="C190">
        <v>1.6748740811073985</v>
      </c>
      <c r="E190">
        <v>21963.056032500001</v>
      </c>
      <c r="F190">
        <f t="shared" si="5"/>
        <v>1.6344174197518751E-2</v>
      </c>
      <c r="G190">
        <v>1.0292834509838344</v>
      </c>
    </row>
    <row r="191" spans="1:7" x14ac:dyDescent="0.25">
      <c r="A191">
        <v>22295.401806400001</v>
      </c>
      <c r="B191">
        <f t="shared" si="4"/>
        <v>1.6591494844262665E-2</v>
      </c>
      <c r="C191">
        <v>1.6766277656749018</v>
      </c>
      <c r="E191">
        <v>22080.505529999999</v>
      </c>
      <c r="F191">
        <f t="shared" si="5"/>
        <v>1.6431576198575E-2</v>
      </c>
      <c r="G191">
        <v>1.0183006111283683</v>
      </c>
    </row>
    <row r="192" spans="1:7" x14ac:dyDescent="0.25">
      <c r="A192">
        <v>22413.994369200002</v>
      </c>
      <c r="B192">
        <f t="shared" si="4"/>
        <v>1.6679747476413001E-2</v>
      </c>
      <c r="C192">
        <v>1.6783374704939809</v>
      </c>
      <c r="E192">
        <v>22197.9550275</v>
      </c>
      <c r="F192">
        <f t="shared" si="5"/>
        <v>1.6518978199631253E-2</v>
      </c>
      <c r="G192">
        <v>1.0073534228342662</v>
      </c>
    </row>
    <row r="193" spans="1:7" x14ac:dyDescent="0.25">
      <c r="A193">
        <v>22532.586931999998</v>
      </c>
      <c r="B193">
        <f t="shared" si="4"/>
        <v>1.6768000108563337E-2</v>
      </c>
      <c r="C193">
        <v>1.6800115385154215</v>
      </c>
      <c r="E193">
        <v>22315.404525000002</v>
      </c>
      <c r="F193">
        <f t="shared" si="5"/>
        <v>1.6606380200687502E-2</v>
      </c>
      <c r="G193">
        <v>0.9968251463830764</v>
      </c>
    </row>
    <row r="194" spans="1:7" x14ac:dyDescent="0.25">
      <c r="A194">
        <v>22651.179494799999</v>
      </c>
      <c r="B194">
        <f t="shared" si="4"/>
        <v>1.6856252740713666E-2</v>
      </c>
      <c r="C194">
        <v>1.6817098083176971</v>
      </c>
      <c r="E194">
        <v>22432.8540225</v>
      </c>
      <c r="F194">
        <f t="shared" si="5"/>
        <v>1.6693782201743751E-2</v>
      </c>
      <c r="G194">
        <v>0.98431313496192896</v>
      </c>
    </row>
    <row r="195" spans="1:7" x14ac:dyDescent="0.25">
      <c r="A195">
        <v>22769.772057599999</v>
      </c>
      <c r="B195">
        <f t="shared" si="4"/>
        <v>1.6944505372864002E-2</v>
      </c>
      <c r="C195">
        <v>1.6834968021191272</v>
      </c>
      <c r="E195">
        <v>22550.303520000001</v>
      </c>
      <c r="F195">
        <f t="shared" si="5"/>
        <v>1.67811842028E-2</v>
      </c>
      <c r="G195">
        <v>0.96681116026778047</v>
      </c>
    </row>
    <row r="196" spans="1:7" x14ac:dyDescent="0.25">
      <c r="A196">
        <v>22888.3646204</v>
      </c>
      <c r="B196">
        <f t="shared" ref="B196:B202" si="6">A196/3600*3*(0.893)*10^(-3)</f>
        <v>1.7032758005014338E-2</v>
      </c>
      <c r="C196">
        <v>1.6854370416844333</v>
      </c>
      <c r="E196">
        <v>22667.753017499999</v>
      </c>
      <c r="F196">
        <f t="shared" ref="F196:F202" si="7">E196/3600*3*(0.000893)</f>
        <v>1.6868586203856249E-2</v>
      </c>
      <c r="G196">
        <v>0.95232902334575853</v>
      </c>
    </row>
    <row r="197" spans="1:7" x14ac:dyDescent="0.25">
      <c r="A197">
        <v>23006.9571832</v>
      </c>
      <c r="B197">
        <f t="shared" si="6"/>
        <v>1.7121010637164667E-2</v>
      </c>
      <c r="C197">
        <v>1.6875950492231189</v>
      </c>
      <c r="E197">
        <v>22785.202515000001</v>
      </c>
      <c r="F197">
        <f t="shared" si="7"/>
        <v>1.6955988204912502E-2</v>
      </c>
      <c r="G197">
        <v>0.92309420286145649</v>
      </c>
    </row>
    <row r="198" spans="1:7" x14ac:dyDescent="0.25">
      <c r="A198">
        <v>23125.549746000001</v>
      </c>
      <c r="B198">
        <f t="shared" si="6"/>
        <v>1.7209263269315E-2</v>
      </c>
      <c r="C198">
        <v>1.6900101152635687</v>
      </c>
      <c r="E198">
        <v>22902.652012499999</v>
      </c>
      <c r="F198">
        <f t="shared" si="7"/>
        <v>1.7043390205968751E-2</v>
      </c>
      <c r="G198">
        <v>0.91290413216135435</v>
      </c>
    </row>
    <row r="199" spans="1:7" x14ac:dyDescent="0.25">
      <c r="A199">
        <v>23244.142308800001</v>
      </c>
      <c r="B199">
        <f t="shared" si="6"/>
        <v>1.7297515901465336E-2</v>
      </c>
      <c r="C199">
        <v>1.6925895267989952</v>
      </c>
      <c r="E199">
        <v>23020.10151</v>
      </c>
      <c r="F199">
        <f t="shared" si="7"/>
        <v>1.7130792207025E-2</v>
      </c>
      <c r="G199">
        <v>0.90107847601692115</v>
      </c>
    </row>
    <row r="200" spans="1:7" x14ac:dyDescent="0.25">
      <c r="A200">
        <v>23362.734871600001</v>
      </c>
      <c r="B200">
        <f t="shared" si="6"/>
        <v>1.7385768533615668E-2</v>
      </c>
      <c r="C200">
        <v>1.6951975481557577</v>
      </c>
      <c r="E200">
        <v>23137.551007499998</v>
      </c>
      <c r="F200">
        <f t="shared" si="7"/>
        <v>1.7218194208081249E-2</v>
      </c>
      <c r="G200">
        <v>0.86033693693461111</v>
      </c>
    </row>
    <row r="201" spans="1:7" x14ac:dyDescent="0.25">
      <c r="A201">
        <v>23481.327434399998</v>
      </c>
      <c r="B201">
        <f t="shared" si="6"/>
        <v>1.7474021165765997E-2</v>
      </c>
      <c r="C201">
        <v>1.697698419879353</v>
      </c>
      <c r="E201">
        <v>23255.000505</v>
      </c>
      <c r="F201">
        <f t="shared" si="7"/>
        <v>1.7305596209137502E-2</v>
      </c>
      <c r="G201">
        <v>0.82526737345825452</v>
      </c>
    </row>
    <row r="202" spans="1:7" x14ac:dyDescent="0.25">
      <c r="A202">
        <v>23599.919997199999</v>
      </c>
      <c r="B202">
        <f t="shared" si="6"/>
        <v>1.7562273797916333E-2</v>
      </c>
      <c r="C202">
        <v>1.7000000000000004</v>
      </c>
      <c r="E202">
        <v>23372.450002500002</v>
      </c>
      <c r="F202">
        <f t="shared" si="7"/>
        <v>1.7392998210193751E-2</v>
      </c>
      <c r="G202">
        <v>0.79892000000000185</v>
      </c>
    </row>
    <row r="203" spans="1:7" x14ac:dyDescent="0.25">
      <c r="B20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360BE-6D27-44D4-A6E3-73D72682847C}">
  <dimension ref="A1:M133"/>
  <sheetViews>
    <sheetView topLeftCell="A100" workbookViewId="0">
      <selection activeCell="O7" sqref="O7"/>
    </sheetView>
  </sheetViews>
  <sheetFormatPr defaultRowHeight="15" x14ac:dyDescent="0.25"/>
  <cols>
    <col min="3" max="3" width="14.28515625" customWidth="1"/>
    <col min="12" max="12" width="12" customWidth="1"/>
  </cols>
  <sheetData>
    <row r="1" spans="1:13" x14ac:dyDescent="0.25">
      <c r="A1" t="s">
        <v>11</v>
      </c>
      <c r="H1" t="s">
        <v>12</v>
      </c>
    </row>
    <row r="2" spans="1:13" x14ac:dyDescent="0.25">
      <c r="A2" t="s">
        <v>6</v>
      </c>
      <c r="B2" t="s">
        <v>7</v>
      </c>
      <c r="C2" t="s">
        <v>8</v>
      </c>
      <c r="D2" t="s">
        <v>9</v>
      </c>
      <c r="E2" t="s">
        <v>10</v>
      </c>
      <c r="H2" t="s">
        <v>6</v>
      </c>
      <c r="I2" t="s">
        <v>7</v>
      </c>
      <c r="J2" t="s">
        <v>7</v>
      </c>
      <c r="K2" t="s">
        <v>9</v>
      </c>
      <c r="L2" t="s">
        <v>8</v>
      </c>
      <c r="M2" t="s">
        <v>10</v>
      </c>
    </row>
    <row r="3" spans="1:13" x14ac:dyDescent="0.25">
      <c r="A3">
        <v>0</v>
      </c>
      <c r="B3">
        <f>A3/3600</f>
        <v>0</v>
      </c>
      <c r="C3">
        <f t="shared" ref="C3:C34" si="0">B3*D3</f>
        <v>0</v>
      </c>
      <c r="D3">
        <v>1.341E-3</v>
      </c>
      <c r="E3">
        <v>0.71536</v>
      </c>
      <c r="H3">
        <v>139356.13</v>
      </c>
      <c r="I3">
        <f>H3/3600</f>
        <v>38.710036111111116</v>
      </c>
      <c r="J3">
        <f>(H3-139356.13)/3600</f>
        <v>0</v>
      </c>
      <c r="K3">
        <v>-1.3411E-3</v>
      </c>
      <c r="L3">
        <f>K3*J3*(-1)</f>
        <v>0</v>
      </c>
      <c r="M3">
        <v>1.6448</v>
      </c>
    </row>
    <row r="4" spans="1:13" x14ac:dyDescent="0.25">
      <c r="A4">
        <v>0.2</v>
      </c>
      <c r="B4">
        <f t="shared" ref="B4:B67" si="1">A4/3600</f>
        <v>5.5555555555555558E-5</v>
      </c>
      <c r="C4">
        <f t="shared" si="0"/>
        <v>7.4499999999999999E-8</v>
      </c>
      <c r="D4">
        <v>1.341E-3</v>
      </c>
      <c r="E4">
        <v>0.75243000000000004</v>
      </c>
      <c r="H4">
        <v>139356.45000000001</v>
      </c>
      <c r="I4">
        <f t="shared" ref="I4:I67" si="2">H4/3600</f>
        <v>38.710125000000005</v>
      </c>
      <c r="J4">
        <f t="shared" ref="J4:J67" si="3">(H4-139356.13)/3600</f>
        <v>8.8888888890829141E-5</v>
      </c>
      <c r="K4">
        <v>-1.3411E-3</v>
      </c>
      <c r="L4">
        <f t="shared" ref="L4:L67" si="4">K4*J4*(-1)</f>
        <v>1.1920888889149096E-7</v>
      </c>
      <c r="M4">
        <v>1.6306</v>
      </c>
    </row>
    <row r="5" spans="1:13" x14ac:dyDescent="0.25">
      <c r="A5">
        <v>0.31</v>
      </c>
      <c r="B5">
        <f t="shared" si="1"/>
        <v>8.6111111111111105E-5</v>
      </c>
      <c r="C5">
        <f t="shared" si="0"/>
        <v>1.1547499999999999E-7</v>
      </c>
      <c r="D5">
        <v>1.341E-3</v>
      </c>
      <c r="E5">
        <v>0.77812000000000003</v>
      </c>
      <c r="H5">
        <v>139356.92000000001</v>
      </c>
      <c r="I5">
        <f t="shared" si="2"/>
        <v>38.710255555555563</v>
      </c>
      <c r="J5">
        <f t="shared" si="3"/>
        <v>2.1944444444670807E-4</v>
      </c>
      <c r="K5">
        <v>-1.3411E-3</v>
      </c>
      <c r="L5">
        <f t="shared" si="4"/>
        <v>2.9429694444748021E-7</v>
      </c>
      <c r="M5">
        <v>1.619</v>
      </c>
    </row>
    <row r="6" spans="1:13" x14ac:dyDescent="0.25">
      <c r="A6">
        <v>0.45</v>
      </c>
      <c r="B6">
        <f t="shared" si="1"/>
        <v>1.25E-4</v>
      </c>
      <c r="C6">
        <f t="shared" si="0"/>
        <v>1.6762499999999999E-7</v>
      </c>
      <c r="D6">
        <v>1.341E-3</v>
      </c>
      <c r="E6">
        <v>0.80057</v>
      </c>
      <c r="H6">
        <v>139357.46</v>
      </c>
      <c r="I6">
        <f t="shared" si="2"/>
        <v>38.710405555555553</v>
      </c>
      <c r="J6">
        <f t="shared" si="3"/>
        <v>3.6944444444088733E-4</v>
      </c>
      <c r="K6">
        <v>-1.3411E-3</v>
      </c>
      <c r="L6">
        <f t="shared" si="4"/>
        <v>4.9546194443967403E-7</v>
      </c>
      <c r="M6">
        <v>1.6087</v>
      </c>
    </row>
    <row r="7" spans="1:13" x14ac:dyDescent="0.25">
      <c r="A7">
        <v>0.54</v>
      </c>
      <c r="B7">
        <f t="shared" si="1"/>
        <v>1.5000000000000001E-4</v>
      </c>
      <c r="C7">
        <f t="shared" si="0"/>
        <v>2.0115000000000002E-7</v>
      </c>
      <c r="D7">
        <v>1.341E-3</v>
      </c>
      <c r="E7">
        <v>0.82362999999999997</v>
      </c>
      <c r="H7">
        <v>139358.25</v>
      </c>
      <c r="I7">
        <f t="shared" si="2"/>
        <v>38.710625</v>
      </c>
      <c r="J7">
        <f t="shared" si="3"/>
        <v>5.8888888888759534E-4</v>
      </c>
      <c r="K7">
        <v>-1.3411E-3</v>
      </c>
      <c r="L7">
        <f t="shared" si="4"/>
        <v>7.8975888888715413E-7</v>
      </c>
      <c r="M7">
        <v>1.5979000000000001</v>
      </c>
    </row>
    <row r="8" spans="1:13" x14ac:dyDescent="0.25">
      <c r="A8">
        <v>0.62</v>
      </c>
      <c r="B8">
        <f t="shared" si="1"/>
        <v>1.7222222222222221E-4</v>
      </c>
      <c r="C8">
        <f t="shared" si="0"/>
        <v>2.3094999999999999E-7</v>
      </c>
      <c r="D8">
        <v>1.341E-3</v>
      </c>
      <c r="E8">
        <v>0.83928999999999998</v>
      </c>
      <c r="H8">
        <v>139359.39000000001</v>
      </c>
      <c r="I8">
        <f t="shared" si="2"/>
        <v>38.71094166666667</v>
      </c>
      <c r="J8">
        <f t="shared" si="3"/>
        <v>9.0555555555814251E-4</v>
      </c>
      <c r="K8">
        <v>-1.3411E-3</v>
      </c>
      <c r="L8">
        <f t="shared" si="4"/>
        <v>1.214440555559025E-6</v>
      </c>
      <c r="M8">
        <v>1.5867</v>
      </c>
    </row>
    <row r="9" spans="1:13" x14ac:dyDescent="0.25">
      <c r="A9">
        <v>0.73</v>
      </c>
      <c r="B9">
        <f t="shared" si="1"/>
        <v>2.0277777777777777E-4</v>
      </c>
      <c r="C9">
        <f t="shared" si="0"/>
        <v>2.7192499999999999E-7</v>
      </c>
      <c r="D9">
        <v>1.341E-3</v>
      </c>
      <c r="E9">
        <v>0.86112999999999995</v>
      </c>
      <c r="H9">
        <v>139360.82</v>
      </c>
      <c r="I9">
        <f t="shared" si="2"/>
        <v>38.711338888888889</v>
      </c>
      <c r="J9">
        <f t="shared" si="3"/>
        <v>1.3027777777784245E-3</v>
      </c>
      <c r="K9">
        <v>-1.3411E-3</v>
      </c>
      <c r="L9">
        <f t="shared" si="4"/>
        <v>1.7471552777786453E-6</v>
      </c>
      <c r="M9">
        <v>1.5757000000000001</v>
      </c>
    </row>
    <row r="10" spans="1:13" x14ac:dyDescent="0.25">
      <c r="A10">
        <v>0.9</v>
      </c>
      <c r="B10">
        <f t="shared" si="1"/>
        <v>2.5000000000000001E-4</v>
      </c>
      <c r="C10">
        <f t="shared" si="0"/>
        <v>3.3524999999999999E-7</v>
      </c>
      <c r="D10">
        <v>1.341E-3</v>
      </c>
      <c r="E10">
        <v>0.88932999999999995</v>
      </c>
      <c r="H10">
        <v>139362.73000000001</v>
      </c>
      <c r="I10">
        <f t="shared" si="2"/>
        <v>38.711869444444446</v>
      </c>
      <c r="J10">
        <f t="shared" si="3"/>
        <v>1.8333333333349503E-3</v>
      </c>
      <c r="K10">
        <v>-1.3411E-3</v>
      </c>
      <c r="L10">
        <f t="shared" si="4"/>
        <v>2.458683333335502E-6</v>
      </c>
      <c r="M10">
        <v>1.5656000000000001</v>
      </c>
    </row>
    <row r="11" spans="1:13" x14ac:dyDescent="0.25">
      <c r="A11">
        <v>1</v>
      </c>
      <c r="B11">
        <f t="shared" si="1"/>
        <v>2.7777777777777778E-4</v>
      </c>
      <c r="C11">
        <f t="shared" si="0"/>
        <v>3.7249999999999998E-7</v>
      </c>
      <c r="D11">
        <v>1.341E-3</v>
      </c>
      <c r="E11">
        <v>0.91012999999999999</v>
      </c>
      <c r="H11">
        <v>139365.08000000002</v>
      </c>
      <c r="I11">
        <f t="shared" si="2"/>
        <v>38.712522222222226</v>
      </c>
      <c r="J11">
        <f t="shared" si="3"/>
        <v>2.4861111111143448E-3</v>
      </c>
      <c r="K11">
        <v>-1.3411E-3</v>
      </c>
      <c r="L11">
        <f t="shared" si="4"/>
        <v>3.3341236111154478E-6</v>
      </c>
      <c r="M11">
        <v>1.5545</v>
      </c>
    </row>
    <row r="12" spans="1:13" x14ac:dyDescent="0.25">
      <c r="A12">
        <v>1.18</v>
      </c>
      <c r="B12">
        <f t="shared" si="1"/>
        <v>3.2777777777777775E-4</v>
      </c>
      <c r="C12">
        <f t="shared" si="0"/>
        <v>4.3954999999999994E-7</v>
      </c>
      <c r="D12">
        <v>1.341E-3</v>
      </c>
      <c r="E12">
        <v>0.94811000000000001</v>
      </c>
      <c r="H12">
        <v>139368.25</v>
      </c>
      <c r="I12">
        <f t="shared" si="2"/>
        <v>38.71340277777778</v>
      </c>
      <c r="J12">
        <f t="shared" si="3"/>
        <v>3.366666666665373E-3</v>
      </c>
      <c r="K12">
        <v>-1.3411E-3</v>
      </c>
      <c r="L12">
        <f t="shared" si="4"/>
        <v>4.5150366666649317E-6</v>
      </c>
      <c r="M12">
        <v>1.5437000000000001</v>
      </c>
    </row>
    <row r="13" spans="1:13" x14ac:dyDescent="0.25">
      <c r="A13">
        <v>1.35</v>
      </c>
      <c r="B13">
        <f t="shared" si="1"/>
        <v>3.7500000000000001E-4</v>
      </c>
      <c r="C13">
        <f t="shared" si="0"/>
        <v>5.0287500000000003E-7</v>
      </c>
      <c r="D13">
        <v>1.341E-3</v>
      </c>
      <c r="E13">
        <v>0.97650000000000003</v>
      </c>
      <c r="H13">
        <v>139372.20000000001</v>
      </c>
      <c r="I13">
        <f t="shared" si="2"/>
        <v>38.714500000000001</v>
      </c>
      <c r="J13">
        <f t="shared" si="3"/>
        <v>4.4638888888908291E-3</v>
      </c>
      <c r="K13">
        <v>-1.3411E-3</v>
      </c>
      <c r="L13">
        <f t="shared" si="4"/>
        <v>5.9865213888914906E-6</v>
      </c>
      <c r="M13">
        <v>1.5334000000000001</v>
      </c>
    </row>
    <row r="14" spans="1:13" x14ac:dyDescent="0.25">
      <c r="A14">
        <v>1.45</v>
      </c>
      <c r="B14">
        <f t="shared" si="1"/>
        <v>4.0277777777777778E-4</v>
      </c>
      <c r="C14">
        <f t="shared" si="0"/>
        <v>5.4012499999999997E-7</v>
      </c>
      <c r="D14">
        <v>1.341E-3</v>
      </c>
      <c r="E14">
        <v>0.99797000000000002</v>
      </c>
      <c r="H14">
        <v>139377.25</v>
      </c>
      <c r="I14">
        <f t="shared" si="2"/>
        <v>38.715902777777778</v>
      </c>
      <c r="J14">
        <f t="shared" si="3"/>
        <v>5.8666666666653735E-3</v>
      </c>
      <c r="K14">
        <v>-1.3411E-3</v>
      </c>
      <c r="L14">
        <f t="shared" si="4"/>
        <v>7.8677866666649327E-6</v>
      </c>
      <c r="M14">
        <v>1.5233000000000001</v>
      </c>
    </row>
    <row r="15" spans="1:13" x14ac:dyDescent="0.25">
      <c r="A15">
        <v>1.53</v>
      </c>
      <c r="B15">
        <f t="shared" si="1"/>
        <v>4.2500000000000003E-4</v>
      </c>
      <c r="C15">
        <f t="shared" si="0"/>
        <v>5.6992499999999999E-7</v>
      </c>
      <c r="D15">
        <v>1.341E-3</v>
      </c>
      <c r="E15">
        <v>1.0125</v>
      </c>
      <c r="H15">
        <v>139383.86000000002</v>
      </c>
      <c r="I15">
        <f t="shared" si="2"/>
        <v>38.717738888888896</v>
      </c>
      <c r="J15">
        <f t="shared" si="3"/>
        <v>7.702777777780688E-3</v>
      </c>
      <c r="K15">
        <v>-1.3411E-3</v>
      </c>
      <c r="L15">
        <f t="shared" si="4"/>
        <v>1.0330195277781681E-5</v>
      </c>
      <c r="M15">
        <v>1.5133000000000001</v>
      </c>
    </row>
    <row r="16" spans="1:13" x14ac:dyDescent="0.25">
      <c r="A16">
        <v>1.7</v>
      </c>
      <c r="B16">
        <f t="shared" si="1"/>
        <v>4.7222222222222218E-4</v>
      </c>
      <c r="C16">
        <f t="shared" si="0"/>
        <v>6.3324999999999993E-7</v>
      </c>
      <c r="D16">
        <v>1.341E-3</v>
      </c>
      <c r="E16">
        <v>1.0383</v>
      </c>
      <c r="H16">
        <v>139392.33000000002</v>
      </c>
      <c r="I16">
        <f t="shared" si="2"/>
        <v>38.720091666666669</v>
      </c>
      <c r="J16">
        <f t="shared" si="3"/>
        <v>1.0055555555558789E-2</v>
      </c>
      <c r="K16">
        <v>-1.3411E-3</v>
      </c>
      <c r="L16">
        <f t="shared" si="4"/>
        <v>1.3485505555559893E-5</v>
      </c>
      <c r="M16">
        <v>1.5026999999999999</v>
      </c>
    </row>
    <row r="17" spans="1:13" x14ac:dyDescent="0.25">
      <c r="A17">
        <v>1.8</v>
      </c>
      <c r="B17">
        <f t="shared" si="1"/>
        <v>5.0000000000000001E-4</v>
      </c>
      <c r="C17">
        <f t="shared" si="0"/>
        <v>6.7049999999999998E-7</v>
      </c>
      <c r="D17">
        <v>1.341E-3</v>
      </c>
      <c r="E17">
        <v>1.0564</v>
      </c>
      <c r="H17">
        <v>139403.14000000001</v>
      </c>
      <c r="I17">
        <f t="shared" si="2"/>
        <v>38.723094444444449</v>
      </c>
      <c r="J17">
        <f t="shared" si="3"/>
        <v>1.305833333333592E-2</v>
      </c>
      <c r="K17">
        <v>-1.3411E-3</v>
      </c>
      <c r="L17">
        <f t="shared" si="4"/>
        <v>1.7512530833336801E-5</v>
      </c>
      <c r="M17">
        <v>1.4925999999999999</v>
      </c>
    </row>
    <row r="18" spans="1:13" x14ac:dyDescent="0.25">
      <c r="A18">
        <v>1.98</v>
      </c>
      <c r="B18">
        <f t="shared" si="1"/>
        <v>5.5000000000000003E-4</v>
      </c>
      <c r="C18">
        <f t="shared" si="0"/>
        <v>7.3755000000000004E-7</v>
      </c>
      <c r="D18">
        <v>1.341E-3</v>
      </c>
      <c r="E18">
        <v>1.089</v>
      </c>
      <c r="H18">
        <v>139417.04</v>
      </c>
      <c r="I18">
        <f t="shared" si="2"/>
        <v>38.726955555555556</v>
      </c>
      <c r="J18">
        <f t="shared" si="3"/>
        <v>1.6919444444445413E-2</v>
      </c>
      <c r="K18">
        <v>-1.3411E-3</v>
      </c>
      <c r="L18">
        <f t="shared" si="4"/>
        <v>2.2690666944445744E-5</v>
      </c>
      <c r="M18">
        <v>1.4825999999999999</v>
      </c>
    </row>
    <row r="19" spans="1:13" x14ac:dyDescent="0.25">
      <c r="A19">
        <v>2.1</v>
      </c>
      <c r="B19">
        <f t="shared" si="1"/>
        <v>5.8333333333333338E-4</v>
      </c>
      <c r="C19">
        <f t="shared" si="0"/>
        <v>7.8225000000000001E-7</v>
      </c>
      <c r="D19">
        <v>1.341E-3</v>
      </c>
      <c r="E19">
        <v>1.1059000000000001</v>
      </c>
      <c r="H19">
        <v>139435.56</v>
      </c>
      <c r="I19">
        <f t="shared" si="2"/>
        <v>38.732100000000003</v>
      </c>
      <c r="J19">
        <f t="shared" si="3"/>
        <v>2.2063888888886947E-2</v>
      </c>
      <c r="K19">
        <v>-1.3411E-3</v>
      </c>
      <c r="L19">
        <f t="shared" si="4"/>
        <v>2.9589881388886285E-5</v>
      </c>
      <c r="M19">
        <v>1.4724999999999999</v>
      </c>
    </row>
    <row r="20" spans="1:13" x14ac:dyDescent="0.25">
      <c r="A20">
        <v>2.21</v>
      </c>
      <c r="B20">
        <f t="shared" si="1"/>
        <v>6.1388888888888886E-4</v>
      </c>
      <c r="C20">
        <f t="shared" si="0"/>
        <v>8.2322499999999996E-7</v>
      </c>
      <c r="D20">
        <v>1.341E-3</v>
      </c>
      <c r="E20">
        <v>1.123</v>
      </c>
      <c r="H20">
        <v>139462.49</v>
      </c>
      <c r="I20">
        <f t="shared" si="2"/>
        <v>38.739580555555555</v>
      </c>
      <c r="J20">
        <f t="shared" si="3"/>
        <v>2.9544444444440564E-2</v>
      </c>
      <c r="K20">
        <v>-1.3411E-3</v>
      </c>
      <c r="L20">
        <f t="shared" si="4"/>
        <v>3.962205444443924E-5</v>
      </c>
      <c r="M20">
        <v>1.4621999999999999</v>
      </c>
    </row>
    <row r="21" spans="1:13" x14ac:dyDescent="0.25">
      <c r="A21">
        <v>2.3199999999999998</v>
      </c>
      <c r="B21">
        <f t="shared" si="1"/>
        <v>6.4444444444444445E-4</v>
      </c>
      <c r="C21">
        <f t="shared" si="0"/>
        <v>8.6420000000000002E-7</v>
      </c>
      <c r="D21">
        <v>1.341E-3</v>
      </c>
      <c r="E21">
        <v>1.1398999999999999</v>
      </c>
      <c r="H21">
        <v>139507.15</v>
      </c>
      <c r="I21">
        <f t="shared" si="2"/>
        <v>38.751986111111108</v>
      </c>
      <c r="J21">
        <f t="shared" si="3"/>
        <v>4.1949999999997087E-2</v>
      </c>
      <c r="K21">
        <v>-1.3411E-3</v>
      </c>
      <c r="L21">
        <f t="shared" si="4"/>
        <v>5.6259144999996091E-5</v>
      </c>
      <c r="M21">
        <v>1.4521999999999999</v>
      </c>
    </row>
    <row r="22" spans="1:13" x14ac:dyDescent="0.25">
      <c r="A22">
        <v>2.4300000000000002</v>
      </c>
      <c r="B22">
        <f t="shared" si="1"/>
        <v>6.7500000000000004E-4</v>
      </c>
      <c r="C22">
        <f t="shared" si="0"/>
        <v>9.0517499999999998E-7</v>
      </c>
      <c r="D22">
        <v>1.341E-3</v>
      </c>
      <c r="E22">
        <v>1.1545000000000001</v>
      </c>
      <c r="H22">
        <v>139630.13</v>
      </c>
      <c r="I22">
        <f t="shared" si="2"/>
        <v>38.786147222222226</v>
      </c>
      <c r="J22">
        <f t="shared" si="3"/>
        <v>7.6111111111111115E-2</v>
      </c>
      <c r="K22">
        <v>-1.3411E-3</v>
      </c>
      <c r="L22">
        <f t="shared" si="4"/>
        <v>1.0207261111111112E-4</v>
      </c>
      <c r="M22">
        <v>1.4420999999999999</v>
      </c>
    </row>
    <row r="23" spans="1:13" x14ac:dyDescent="0.25">
      <c r="A23">
        <v>2.57</v>
      </c>
      <c r="B23">
        <f t="shared" si="1"/>
        <v>7.138888888888888E-4</v>
      </c>
      <c r="C23">
        <f t="shared" si="0"/>
        <v>9.5732499999999977E-7</v>
      </c>
      <c r="D23">
        <v>1.341E-3</v>
      </c>
      <c r="E23">
        <v>1.1713</v>
      </c>
      <c r="H23">
        <v>140630.15</v>
      </c>
      <c r="I23">
        <f t="shared" si="2"/>
        <v>39.063930555555551</v>
      </c>
      <c r="J23">
        <f t="shared" si="3"/>
        <v>0.35389444444444151</v>
      </c>
      <c r="K23">
        <v>-1.3411E-3</v>
      </c>
      <c r="L23">
        <f t="shared" si="4"/>
        <v>4.7460783944444055E-4</v>
      </c>
      <c r="M23">
        <v>1.4340999999999999</v>
      </c>
    </row>
    <row r="24" spans="1:13" x14ac:dyDescent="0.25">
      <c r="A24">
        <v>2.7</v>
      </c>
      <c r="B24">
        <f t="shared" si="1"/>
        <v>7.5000000000000002E-4</v>
      </c>
      <c r="C24">
        <f t="shared" si="0"/>
        <v>1.0057500000000001E-6</v>
      </c>
      <c r="D24">
        <v>1.341E-3</v>
      </c>
      <c r="E24">
        <v>1.1821999999999999</v>
      </c>
      <c r="H24">
        <v>141630.19</v>
      </c>
      <c r="I24">
        <f t="shared" si="2"/>
        <v>39.341719444444443</v>
      </c>
      <c r="J24">
        <f t="shared" si="3"/>
        <v>0.63168333333333271</v>
      </c>
      <c r="K24">
        <v>-1.3411E-3</v>
      </c>
      <c r="L24">
        <f t="shared" si="4"/>
        <v>8.4715051833333249E-4</v>
      </c>
      <c r="M24">
        <v>1.4296</v>
      </c>
    </row>
    <row r="25" spans="1:13" x14ac:dyDescent="0.25">
      <c r="A25">
        <v>2.88</v>
      </c>
      <c r="B25">
        <f t="shared" si="1"/>
        <v>7.9999999999999993E-4</v>
      </c>
      <c r="C25">
        <f t="shared" si="0"/>
        <v>1.0727999999999999E-6</v>
      </c>
      <c r="D25">
        <v>1.341E-3</v>
      </c>
      <c r="E25">
        <v>1.1993</v>
      </c>
      <c r="H25">
        <v>142630.21</v>
      </c>
      <c r="I25">
        <f t="shared" si="2"/>
        <v>39.619502777777775</v>
      </c>
      <c r="J25">
        <f t="shared" si="3"/>
        <v>0.90946666666666309</v>
      </c>
      <c r="K25">
        <v>-1.3411E-3</v>
      </c>
      <c r="L25">
        <f t="shared" si="4"/>
        <v>1.219685746666662E-3</v>
      </c>
      <c r="M25">
        <v>1.4251</v>
      </c>
    </row>
    <row r="26" spans="1:13" x14ac:dyDescent="0.25">
      <c r="A26">
        <v>3.02</v>
      </c>
      <c r="B26">
        <f t="shared" si="1"/>
        <v>8.3888888888888891E-4</v>
      </c>
      <c r="C26">
        <f t="shared" si="0"/>
        <v>1.1249499999999999E-6</v>
      </c>
      <c r="D26">
        <v>1.341E-3</v>
      </c>
      <c r="E26">
        <v>1.2084999999999999</v>
      </c>
      <c r="H26">
        <v>143630.24</v>
      </c>
      <c r="I26">
        <f t="shared" si="2"/>
        <v>39.897288888888887</v>
      </c>
      <c r="J26">
        <f t="shared" si="3"/>
        <v>1.1872527777777739</v>
      </c>
      <c r="K26">
        <v>-1.3411E-3</v>
      </c>
      <c r="L26">
        <f t="shared" si="4"/>
        <v>1.5922247002777726E-3</v>
      </c>
      <c r="M26">
        <v>1.4198999999999999</v>
      </c>
    </row>
    <row r="27" spans="1:13" x14ac:dyDescent="0.25">
      <c r="A27">
        <v>3.15</v>
      </c>
      <c r="B27">
        <f t="shared" si="1"/>
        <v>8.7500000000000002E-4</v>
      </c>
      <c r="C27">
        <f t="shared" si="0"/>
        <v>1.173375E-6</v>
      </c>
      <c r="D27">
        <v>1.341E-3</v>
      </c>
      <c r="E27">
        <v>1.2152000000000001</v>
      </c>
      <c r="H27">
        <v>144630.16</v>
      </c>
      <c r="I27">
        <f t="shared" si="2"/>
        <v>40.175044444444445</v>
      </c>
      <c r="J27">
        <f t="shared" si="3"/>
        <v>1.465008333333333</v>
      </c>
      <c r="K27">
        <v>-1.3411E-3</v>
      </c>
      <c r="L27">
        <f t="shared" si="4"/>
        <v>1.9647226758333328E-3</v>
      </c>
      <c r="M27">
        <v>1.4160999999999999</v>
      </c>
    </row>
    <row r="28" spans="1:13" x14ac:dyDescent="0.25">
      <c r="A28">
        <v>3.46</v>
      </c>
      <c r="B28">
        <f t="shared" si="1"/>
        <v>9.6111111111111115E-4</v>
      </c>
      <c r="C28">
        <f t="shared" si="0"/>
        <v>1.28885E-6</v>
      </c>
      <c r="D28">
        <v>1.341E-3</v>
      </c>
      <c r="E28">
        <v>1.2284999999999999</v>
      </c>
      <c r="H28">
        <v>145630.17000000001</v>
      </c>
      <c r="I28">
        <f t="shared" si="2"/>
        <v>40.452825000000004</v>
      </c>
      <c r="J28">
        <f t="shared" si="3"/>
        <v>1.7427888888888912</v>
      </c>
      <c r="K28">
        <v>-1.3411E-3</v>
      </c>
      <c r="L28">
        <f t="shared" si="4"/>
        <v>2.337254178888892E-3</v>
      </c>
      <c r="M28">
        <v>1.4117999999999999</v>
      </c>
    </row>
    <row r="29" spans="1:13" x14ac:dyDescent="0.25">
      <c r="A29">
        <v>3.89</v>
      </c>
      <c r="B29">
        <f t="shared" si="1"/>
        <v>1.0805555555555555E-3</v>
      </c>
      <c r="C29">
        <f t="shared" si="0"/>
        <v>1.4490249999999999E-6</v>
      </c>
      <c r="D29">
        <v>1.341E-3</v>
      </c>
      <c r="E29">
        <v>1.2415</v>
      </c>
      <c r="H29">
        <v>146630.14000000001</v>
      </c>
      <c r="I29">
        <f t="shared" si="2"/>
        <v>40.730594444444449</v>
      </c>
      <c r="J29">
        <f t="shared" si="3"/>
        <v>2.0205583333333359</v>
      </c>
      <c r="K29">
        <v>-1.3411E-3</v>
      </c>
      <c r="L29">
        <f t="shared" si="4"/>
        <v>2.709770780833337E-3</v>
      </c>
      <c r="M29">
        <v>1.4077</v>
      </c>
    </row>
    <row r="30" spans="1:13" x14ac:dyDescent="0.25">
      <c r="A30">
        <v>4.47</v>
      </c>
      <c r="B30">
        <f t="shared" si="1"/>
        <v>1.2416666666666665E-3</v>
      </c>
      <c r="C30">
        <f t="shared" si="0"/>
        <v>1.6650749999999997E-6</v>
      </c>
      <c r="D30">
        <v>1.341E-3</v>
      </c>
      <c r="E30">
        <v>1.2525999999999999</v>
      </c>
      <c r="H30">
        <v>147630.23000000001</v>
      </c>
      <c r="I30">
        <f t="shared" si="2"/>
        <v>41.008397222222229</v>
      </c>
      <c r="J30">
        <f t="shared" si="3"/>
        <v>2.2983611111111126</v>
      </c>
      <c r="K30">
        <v>-1.3411E-3</v>
      </c>
      <c r="L30">
        <f t="shared" si="4"/>
        <v>3.0823320861111132E-3</v>
      </c>
      <c r="M30">
        <v>1.4039999999999999</v>
      </c>
    </row>
    <row r="31" spans="1:13" x14ac:dyDescent="0.25">
      <c r="A31">
        <v>5.26</v>
      </c>
      <c r="B31">
        <f t="shared" si="1"/>
        <v>1.4611111111111109E-3</v>
      </c>
      <c r="C31">
        <f t="shared" si="0"/>
        <v>1.9593499999999997E-6</v>
      </c>
      <c r="D31">
        <v>1.341E-3</v>
      </c>
      <c r="E31">
        <v>1.2629999999999999</v>
      </c>
      <c r="H31">
        <v>148630.22</v>
      </c>
      <c r="I31">
        <f t="shared" si="2"/>
        <v>41.28617222222222</v>
      </c>
      <c r="J31">
        <f t="shared" si="3"/>
        <v>2.5761361111111101</v>
      </c>
      <c r="K31">
        <v>-1.3411E-3</v>
      </c>
      <c r="L31">
        <f t="shared" si="4"/>
        <v>3.4548561386111096E-3</v>
      </c>
      <c r="M31">
        <v>1.4004000000000001</v>
      </c>
    </row>
    <row r="32" spans="1:13" x14ac:dyDescent="0.25">
      <c r="A32">
        <v>6.37</v>
      </c>
      <c r="B32">
        <f t="shared" si="1"/>
        <v>1.7694444444444446E-3</v>
      </c>
      <c r="C32">
        <f t="shared" si="0"/>
        <v>2.372825E-6</v>
      </c>
      <c r="D32">
        <v>1.341E-3</v>
      </c>
      <c r="E32">
        <v>1.2729999999999999</v>
      </c>
      <c r="H32">
        <v>149630.14000000001</v>
      </c>
      <c r="I32">
        <f t="shared" si="2"/>
        <v>41.563927777777785</v>
      </c>
      <c r="J32">
        <f t="shared" si="3"/>
        <v>2.8538916666666694</v>
      </c>
      <c r="K32">
        <v>-1.3411E-3</v>
      </c>
      <c r="L32">
        <f t="shared" si="4"/>
        <v>3.8273541141666703E-3</v>
      </c>
      <c r="M32">
        <v>1.3966000000000001</v>
      </c>
    </row>
    <row r="33" spans="1:13" x14ac:dyDescent="0.25">
      <c r="A33">
        <v>7.95</v>
      </c>
      <c r="B33">
        <f t="shared" si="1"/>
        <v>2.2083333333333334E-3</v>
      </c>
      <c r="C33">
        <f t="shared" si="0"/>
        <v>2.9613750000000001E-6</v>
      </c>
      <c r="D33">
        <v>1.341E-3</v>
      </c>
      <c r="E33">
        <v>1.2839</v>
      </c>
      <c r="H33">
        <v>150630.13</v>
      </c>
      <c r="I33">
        <f t="shared" si="2"/>
        <v>41.841702777777776</v>
      </c>
      <c r="J33">
        <f t="shared" si="3"/>
        <v>3.1316666666666668</v>
      </c>
      <c r="K33">
        <v>-1.3411E-3</v>
      </c>
      <c r="L33">
        <f t="shared" si="4"/>
        <v>4.1998781666666672E-3</v>
      </c>
      <c r="M33">
        <v>1.3932</v>
      </c>
    </row>
    <row r="34" spans="1:13" x14ac:dyDescent="0.25">
      <c r="A34">
        <v>10.39</v>
      </c>
      <c r="B34">
        <f t="shared" si="1"/>
        <v>2.8861111111111114E-3</v>
      </c>
      <c r="C34">
        <f t="shared" si="0"/>
        <v>3.870275E-6</v>
      </c>
      <c r="D34">
        <v>1.341E-3</v>
      </c>
      <c r="E34">
        <v>1.294</v>
      </c>
      <c r="H34">
        <v>151629.94</v>
      </c>
      <c r="I34">
        <f t="shared" si="2"/>
        <v>42.11942777777778</v>
      </c>
      <c r="J34">
        <f t="shared" si="3"/>
        <v>3.4093916666666662</v>
      </c>
      <c r="K34">
        <v>-1.3411E-3</v>
      </c>
      <c r="L34">
        <f t="shared" si="4"/>
        <v>4.5723351641666658E-3</v>
      </c>
      <c r="M34">
        <v>1.3893</v>
      </c>
    </row>
    <row r="35" spans="1:13" x14ac:dyDescent="0.25">
      <c r="A35">
        <v>13.55</v>
      </c>
      <c r="B35">
        <f t="shared" si="1"/>
        <v>3.7638888888888891E-3</v>
      </c>
      <c r="C35">
        <f t="shared" ref="C35:C66" si="5">B35*D35</f>
        <v>5.0473750000000001E-6</v>
      </c>
      <c r="D35">
        <v>1.341E-3</v>
      </c>
      <c r="E35">
        <v>1.3042</v>
      </c>
      <c r="H35">
        <v>152630.06</v>
      </c>
      <c r="I35">
        <f t="shared" si="2"/>
        <v>42.397238888888886</v>
      </c>
      <c r="J35">
        <f t="shared" si="3"/>
        <v>3.6872027777777761</v>
      </c>
      <c r="K35">
        <v>-1.3411E-3</v>
      </c>
      <c r="L35">
        <f t="shared" si="4"/>
        <v>4.9449076452777758E-3</v>
      </c>
      <c r="M35">
        <v>1.3858999999999999</v>
      </c>
    </row>
    <row r="36" spans="1:13" x14ac:dyDescent="0.25">
      <c r="A36">
        <v>17.91</v>
      </c>
      <c r="B36">
        <f t="shared" si="1"/>
        <v>4.9750000000000003E-3</v>
      </c>
      <c r="C36">
        <f t="shared" si="5"/>
        <v>6.6714750000000004E-6</v>
      </c>
      <c r="D36">
        <v>1.341E-3</v>
      </c>
      <c r="E36">
        <v>1.3147</v>
      </c>
      <c r="H36">
        <v>153629.95000000001</v>
      </c>
      <c r="I36">
        <f t="shared" si="2"/>
        <v>42.674986111111117</v>
      </c>
      <c r="J36">
        <f t="shared" si="3"/>
        <v>3.9649500000000018</v>
      </c>
      <c r="K36">
        <v>-1.3411E-3</v>
      </c>
      <c r="L36">
        <f t="shared" si="4"/>
        <v>5.3173944450000026E-3</v>
      </c>
      <c r="M36">
        <v>1.3814</v>
      </c>
    </row>
    <row r="37" spans="1:13" x14ac:dyDescent="0.25">
      <c r="A37">
        <v>23.26</v>
      </c>
      <c r="B37">
        <f t="shared" si="1"/>
        <v>6.4611111111111119E-3</v>
      </c>
      <c r="C37">
        <f t="shared" si="5"/>
        <v>8.6643500000000012E-6</v>
      </c>
      <c r="D37">
        <v>1.341E-3</v>
      </c>
      <c r="E37">
        <v>1.3250999999999999</v>
      </c>
      <c r="H37">
        <v>154629.99</v>
      </c>
      <c r="I37">
        <f t="shared" si="2"/>
        <v>42.952774999999995</v>
      </c>
      <c r="J37">
        <f t="shared" si="3"/>
        <v>4.2427388888888853</v>
      </c>
      <c r="K37">
        <v>-1.3411E-3</v>
      </c>
      <c r="L37">
        <f t="shared" si="4"/>
        <v>5.6899371238888843E-3</v>
      </c>
      <c r="M37">
        <v>1.3781000000000001</v>
      </c>
    </row>
    <row r="38" spans="1:13" x14ac:dyDescent="0.25">
      <c r="A38">
        <v>29.55</v>
      </c>
      <c r="B38">
        <f t="shared" si="1"/>
        <v>8.2083333333333331E-3</v>
      </c>
      <c r="C38">
        <f t="shared" si="5"/>
        <v>1.1007374999999999E-5</v>
      </c>
      <c r="D38">
        <v>1.341E-3</v>
      </c>
      <c r="E38">
        <v>1.3352999999999999</v>
      </c>
      <c r="H38">
        <v>155630.05000000002</v>
      </c>
      <c r="I38">
        <f t="shared" si="2"/>
        <v>43.230569444444448</v>
      </c>
      <c r="J38">
        <f t="shared" si="3"/>
        <v>4.5205333333333373</v>
      </c>
      <c r="K38">
        <v>-1.3411E-3</v>
      </c>
      <c r="L38">
        <f t="shared" si="4"/>
        <v>6.0624872533333388E-3</v>
      </c>
      <c r="M38">
        <v>1.3738999999999999</v>
      </c>
    </row>
    <row r="39" spans="1:13" x14ac:dyDescent="0.25">
      <c r="A39">
        <v>37.979999999999997</v>
      </c>
      <c r="B39">
        <f t="shared" si="1"/>
        <v>1.0549999999999999E-2</v>
      </c>
      <c r="C39">
        <f t="shared" si="5"/>
        <v>1.4147549999999998E-5</v>
      </c>
      <c r="D39">
        <v>1.341E-3</v>
      </c>
      <c r="E39">
        <v>1.3453999999999999</v>
      </c>
      <c r="H39">
        <v>156629.94</v>
      </c>
      <c r="I39">
        <f t="shared" si="2"/>
        <v>43.508316666666666</v>
      </c>
      <c r="J39">
        <f t="shared" si="3"/>
        <v>4.7982805555555545</v>
      </c>
      <c r="K39">
        <v>-1.3411E-3</v>
      </c>
      <c r="L39">
        <f t="shared" si="4"/>
        <v>6.4349740530555543E-3</v>
      </c>
      <c r="M39">
        <v>1.3709</v>
      </c>
    </row>
    <row r="40" spans="1:13" x14ac:dyDescent="0.25">
      <c r="A40">
        <v>49.65</v>
      </c>
      <c r="B40">
        <f t="shared" si="1"/>
        <v>1.3791666666666666E-2</v>
      </c>
      <c r="C40">
        <f t="shared" si="5"/>
        <v>1.8494624999999999E-5</v>
      </c>
      <c r="D40">
        <v>1.341E-3</v>
      </c>
      <c r="E40">
        <v>1.3555999999999999</v>
      </c>
      <c r="H40">
        <v>157629.94</v>
      </c>
      <c r="I40">
        <f t="shared" si="2"/>
        <v>43.786094444444444</v>
      </c>
      <c r="J40">
        <f t="shared" si="3"/>
        <v>5.0760583333333331</v>
      </c>
      <c r="K40">
        <v>-1.3411E-3</v>
      </c>
      <c r="L40">
        <f t="shared" si="4"/>
        <v>6.8075018308333332E-3</v>
      </c>
      <c r="M40">
        <v>1.3668</v>
      </c>
    </row>
    <row r="41" spans="1:13" x14ac:dyDescent="0.25">
      <c r="A41">
        <v>68.459999999999994</v>
      </c>
      <c r="B41">
        <f t="shared" si="1"/>
        <v>1.9016666666666664E-2</v>
      </c>
      <c r="C41">
        <f t="shared" si="5"/>
        <v>2.5501349999999996E-5</v>
      </c>
      <c r="D41">
        <v>1.341E-3</v>
      </c>
      <c r="E41">
        <v>1.3656999999999999</v>
      </c>
      <c r="H41">
        <v>158629.95000000001</v>
      </c>
      <c r="I41">
        <f t="shared" si="2"/>
        <v>44.063875000000003</v>
      </c>
      <c r="J41">
        <f t="shared" si="3"/>
        <v>5.353838888888891</v>
      </c>
      <c r="K41">
        <v>-1.3411E-3</v>
      </c>
      <c r="L41">
        <f t="shared" si="4"/>
        <v>7.180033333888892E-3</v>
      </c>
      <c r="M41">
        <v>1.3627</v>
      </c>
    </row>
    <row r="42" spans="1:13" x14ac:dyDescent="0.25">
      <c r="A42">
        <v>102.79</v>
      </c>
      <c r="B42">
        <f t="shared" si="1"/>
        <v>2.8552777777777781E-2</v>
      </c>
      <c r="C42">
        <f t="shared" si="5"/>
        <v>3.8289275000000005E-5</v>
      </c>
      <c r="D42">
        <v>1.341E-3</v>
      </c>
      <c r="E42">
        <v>1.3757999999999999</v>
      </c>
      <c r="H42">
        <v>159629.95000000001</v>
      </c>
      <c r="I42">
        <f t="shared" si="2"/>
        <v>44.341652777777782</v>
      </c>
      <c r="J42">
        <f t="shared" si="3"/>
        <v>5.6316166666666687</v>
      </c>
      <c r="K42">
        <v>-1.3411E-3</v>
      </c>
      <c r="L42">
        <f t="shared" si="4"/>
        <v>7.5525611116666691E-3</v>
      </c>
      <c r="M42">
        <v>1.3585</v>
      </c>
    </row>
    <row r="43" spans="1:13" x14ac:dyDescent="0.25">
      <c r="A43">
        <v>256.17</v>
      </c>
      <c r="B43">
        <f t="shared" si="1"/>
        <v>7.1158333333333337E-2</v>
      </c>
      <c r="C43">
        <f t="shared" si="5"/>
        <v>9.5423325E-5</v>
      </c>
      <c r="D43">
        <v>1.341E-3</v>
      </c>
      <c r="E43">
        <v>1.3857999999999999</v>
      </c>
      <c r="H43">
        <v>160629.96000000002</v>
      </c>
      <c r="I43">
        <f t="shared" si="2"/>
        <v>44.61943333333334</v>
      </c>
      <c r="J43">
        <f t="shared" si="3"/>
        <v>5.9093972222222266</v>
      </c>
      <c r="K43">
        <v>-1.3411E-3</v>
      </c>
      <c r="L43">
        <f t="shared" si="4"/>
        <v>7.9250926147222279E-3</v>
      </c>
      <c r="M43">
        <v>1.3548</v>
      </c>
    </row>
    <row r="44" spans="1:13" x14ac:dyDescent="0.25">
      <c r="A44">
        <v>1256.04</v>
      </c>
      <c r="B44">
        <f t="shared" si="1"/>
        <v>0.34889999999999999</v>
      </c>
      <c r="C44">
        <f t="shared" si="5"/>
        <v>4.678749E-4</v>
      </c>
      <c r="D44">
        <v>1.341E-3</v>
      </c>
      <c r="E44">
        <v>1.3885000000000001</v>
      </c>
      <c r="H44">
        <v>161630.03</v>
      </c>
      <c r="I44">
        <f t="shared" si="2"/>
        <v>44.897230555555552</v>
      </c>
      <c r="J44">
        <f t="shared" si="3"/>
        <v>6.1871944444444429</v>
      </c>
      <c r="K44">
        <v>-1.3411E-3</v>
      </c>
      <c r="L44">
        <f t="shared" si="4"/>
        <v>8.2976464694444422E-3</v>
      </c>
      <c r="M44">
        <v>1.3512</v>
      </c>
    </row>
    <row r="45" spans="1:13" x14ac:dyDescent="0.25">
      <c r="A45">
        <v>2256.02</v>
      </c>
      <c r="B45">
        <f t="shared" si="1"/>
        <v>0.62667222222222219</v>
      </c>
      <c r="C45">
        <f t="shared" si="5"/>
        <v>8.403674499999999E-4</v>
      </c>
      <c r="D45">
        <v>1.341E-3</v>
      </c>
      <c r="E45">
        <v>1.3911</v>
      </c>
      <c r="H45">
        <v>162629.93</v>
      </c>
      <c r="I45">
        <f t="shared" si="2"/>
        <v>45.174980555555557</v>
      </c>
      <c r="J45">
        <f t="shared" si="3"/>
        <v>6.4649444444444413</v>
      </c>
      <c r="K45">
        <v>-1.3411E-3</v>
      </c>
      <c r="L45">
        <f t="shared" si="4"/>
        <v>8.6701369944444402E-3</v>
      </c>
      <c r="M45">
        <v>1.3472</v>
      </c>
    </row>
    <row r="46" spans="1:13" x14ac:dyDescent="0.25">
      <c r="A46">
        <v>3256</v>
      </c>
      <c r="B46">
        <f t="shared" si="1"/>
        <v>0.9044444444444445</v>
      </c>
      <c r="C46">
        <f t="shared" si="5"/>
        <v>1.2128600000000001E-3</v>
      </c>
      <c r="D46">
        <v>1.341E-3</v>
      </c>
      <c r="E46">
        <v>1.3934</v>
      </c>
      <c r="H46">
        <v>163630.04</v>
      </c>
      <c r="I46">
        <f t="shared" si="2"/>
        <v>45.45278888888889</v>
      </c>
      <c r="J46">
        <f t="shared" si="3"/>
        <v>6.7427527777777785</v>
      </c>
      <c r="K46">
        <v>-1.3411E-3</v>
      </c>
      <c r="L46">
        <f t="shared" si="4"/>
        <v>9.042705750277779E-3</v>
      </c>
      <c r="M46">
        <v>1.3427</v>
      </c>
    </row>
    <row r="47" spans="1:13" x14ac:dyDescent="0.25">
      <c r="A47">
        <v>4256.01</v>
      </c>
      <c r="B47">
        <f t="shared" si="1"/>
        <v>1.1822250000000001</v>
      </c>
      <c r="C47">
        <f t="shared" si="5"/>
        <v>1.5853637250000001E-3</v>
      </c>
      <c r="D47">
        <v>1.341E-3</v>
      </c>
      <c r="E47">
        <v>1.3958999999999999</v>
      </c>
      <c r="H47">
        <v>164629.99</v>
      </c>
      <c r="I47">
        <f t="shared" si="2"/>
        <v>45.730552777777774</v>
      </c>
      <c r="J47">
        <f t="shared" si="3"/>
        <v>7.020516666666663</v>
      </c>
      <c r="K47">
        <v>-1.3411E-3</v>
      </c>
      <c r="L47">
        <f t="shared" si="4"/>
        <v>9.4152149016666613E-3</v>
      </c>
      <c r="M47">
        <v>1.3381000000000001</v>
      </c>
    </row>
    <row r="48" spans="1:13" x14ac:dyDescent="0.25">
      <c r="A48">
        <v>5256.01</v>
      </c>
      <c r="B48">
        <f t="shared" si="1"/>
        <v>1.4600027777777778</v>
      </c>
      <c r="C48">
        <f t="shared" si="5"/>
        <v>1.9578637249999999E-3</v>
      </c>
      <c r="D48">
        <v>1.341E-3</v>
      </c>
      <c r="E48">
        <v>1.3977999999999999</v>
      </c>
      <c r="H48">
        <v>165629.93</v>
      </c>
      <c r="I48">
        <f t="shared" si="2"/>
        <v>46.008313888888885</v>
      </c>
      <c r="J48">
        <f t="shared" si="3"/>
        <v>7.2982777777777743</v>
      </c>
      <c r="K48">
        <v>-1.3411E-3</v>
      </c>
      <c r="L48">
        <f t="shared" si="4"/>
        <v>9.7877203277777734E-3</v>
      </c>
      <c r="M48">
        <v>1.3339000000000001</v>
      </c>
    </row>
    <row r="49" spans="1:13" x14ac:dyDescent="0.25">
      <c r="A49">
        <v>6256.01</v>
      </c>
      <c r="B49">
        <f t="shared" si="1"/>
        <v>1.7377805555555557</v>
      </c>
      <c r="C49">
        <f t="shared" si="5"/>
        <v>2.3303637249999999E-3</v>
      </c>
      <c r="D49">
        <v>1.341E-3</v>
      </c>
      <c r="E49">
        <v>1.4013</v>
      </c>
      <c r="H49">
        <v>166629.95000000001</v>
      </c>
      <c r="I49">
        <f t="shared" si="2"/>
        <v>46.286097222222224</v>
      </c>
      <c r="J49">
        <f t="shared" si="3"/>
        <v>7.5760611111111134</v>
      </c>
      <c r="K49">
        <v>-1.3411E-3</v>
      </c>
      <c r="L49">
        <f t="shared" si="4"/>
        <v>1.0160255556111114E-2</v>
      </c>
      <c r="M49">
        <v>1.3286</v>
      </c>
    </row>
    <row r="50" spans="1:13" x14ac:dyDescent="0.25">
      <c r="A50">
        <v>7256.02</v>
      </c>
      <c r="B50">
        <f t="shared" si="1"/>
        <v>2.0155611111111114</v>
      </c>
      <c r="C50">
        <f t="shared" si="5"/>
        <v>2.7028674500000002E-3</v>
      </c>
      <c r="D50">
        <v>1.341E-3</v>
      </c>
      <c r="E50">
        <v>1.4044000000000001</v>
      </c>
      <c r="H50">
        <v>167629.94</v>
      </c>
      <c r="I50">
        <f t="shared" si="2"/>
        <v>46.563872222222223</v>
      </c>
      <c r="J50">
        <f t="shared" si="3"/>
        <v>7.8538361111111108</v>
      </c>
      <c r="K50">
        <v>-1.3411E-3</v>
      </c>
      <c r="L50">
        <f t="shared" si="4"/>
        <v>1.053277960861111E-2</v>
      </c>
      <c r="M50">
        <v>1.3243</v>
      </c>
    </row>
    <row r="51" spans="1:13" x14ac:dyDescent="0.25">
      <c r="A51">
        <v>8256.09</v>
      </c>
      <c r="B51">
        <f t="shared" si="1"/>
        <v>2.2933583333333334</v>
      </c>
      <c r="C51">
        <f t="shared" si="5"/>
        <v>3.0753935250000001E-3</v>
      </c>
      <c r="D51">
        <v>1.341E-3</v>
      </c>
      <c r="E51">
        <v>1.4087000000000001</v>
      </c>
      <c r="H51">
        <v>168630.02000000002</v>
      </c>
      <c r="I51">
        <f t="shared" si="2"/>
        <v>46.841672222222229</v>
      </c>
      <c r="J51">
        <f t="shared" si="3"/>
        <v>8.1316361111111153</v>
      </c>
      <c r="K51">
        <v>-1.3411E-3</v>
      </c>
      <c r="L51">
        <f t="shared" si="4"/>
        <v>1.0905337188611117E-2</v>
      </c>
      <c r="M51">
        <v>1.32</v>
      </c>
    </row>
    <row r="52" spans="1:13" x14ac:dyDescent="0.25">
      <c r="A52">
        <v>9256.08</v>
      </c>
      <c r="B52">
        <f t="shared" si="1"/>
        <v>2.5711333333333335</v>
      </c>
      <c r="C52">
        <f t="shared" si="5"/>
        <v>3.4478898000000003E-3</v>
      </c>
      <c r="D52">
        <v>1.341E-3</v>
      </c>
      <c r="E52">
        <v>1.4146000000000001</v>
      </c>
      <c r="H52">
        <v>169629.96000000002</v>
      </c>
      <c r="I52">
        <f t="shared" si="2"/>
        <v>47.11943333333334</v>
      </c>
      <c r="J52">
        <f t="shared" si="3"/>
        <v>8.4093972222222266</v>
      </c>
      <c r="K52">
        <v>-1.3411E-3</v>
      </c>
      <c r="L52">
        <f t="shared" si="4"/>
        <v>1.1277842614722228E-2</v>
      </c>
      <c r="M52">
        <v>1.3142</v>
      </c>
    </row>
    <row r="53" spans="1:13" x14ac:dyDescent="0.25">
      <c r="A53">
        <v>10256.07</v>
      </c>
      <c r="B53">
        <f t="shared" si="1"/>
        <v>2.8489083333333332</v>
      </c>
      <c r="C53">
        <f t="shared" si="5"/>
        <v>3.8203860749999995E-3</v>
      </c>
      <c r="D53">
        <v>1.341E-3</v>
      </c>
      <c r="E53">
        <v>1.421</v>
      </c>
      <c r="H53">
        <v>170629.95</v>
      </c>
      <c r="I53">
        <f t="shared" si="2"/>
        <v>47.397208333333339</v>
      </c>
      <c r="J53">
        <f t="shared" si="3"/>
        <v>8.687172222222225</v>
      </c>
      <c r="K53">
        <v>-1.3411E-3</v>
      </c>
      <c r="L53">
        <f t="shared" si="4"/>
        <v>1.1650366667222226E-2</v>
      </c>
      <c r="M53">
        <v>1.3096000000000001</v>
      </c>
    </row>
    <row r="54" spans="1:13" x14ac:dyDescent="0.25">
      <c r="A54">
        <v>11256.1</v>
      </c>
      <c r="B54">
        <f t="shared" si="1"/>
        <v>3.1266944444444444</v>
      </c>
      <c r="C54">
        <f t="shared" si="5"/>
        <v>4.19289725E-3</v>
      </c>
      <c r="D54">
        <v>1.341E-3</v>
      </c>
      <c r="E54">
        <v>1.4265000000000001</v>
      </c>
      <c r="H54">
        <v>171629.98</v>
      </c>
      <c r="I54">
        <f t="shared" si="2"/>
        <v>47.674994444444451</v>
      </c>
      <c r="J54">
        <f t="shared" si="3"/>
        <v>8.9649583333333354</v>
      </c>
      <c r="K54">
        <v>-1.3411E-3</v>
      </c>
      <c r="L54">
        <f t="shared" si="4"/>
        <v>1.2022905620833337E-2</v>
      </c>
      <c r="M54">
        <v>1.3041</v>
      </c>
    </row>
    <row r="55" spans="1:13" x14ac:dyDescent="0.25">
      <c r="A55">
        <v>12256.05</v>
      </c>
      <c r="B55">
        <f t="shared" si="1"/>
        <v>3.4044583333333329</v>
      </c>
      <c r="C55">
        <f t="shared" si="5"/>
        <v>4.5653786249999989E-3</v>
      </c>
      <c r="D55">
        <v>1.341E-3</v>
      </c>
      <c r="E55">
        <v>1.4316</v>
      </c>
      <c r="H55">
        <v>172629.97</v>
      </c>
      <c r="I55">
        <f t="shared" si="2"/>
        <v>47.952769444444442</v>
      </c>
      <c r="J55">
        <f t="shared" si="3"/>
        <v>9.2427333333333319</v>
      </c>
      <c r="K55">
        <v>-1.3411E-3</v>
      </c>
      <c r="L55">
        <f t="shared" si="4"/>
        <v>1.2395429673333331E-2</v>
      </c>
      <c r="M55">
        <v>1.2976000000000001</v>
      </c>
    </row>
    <row r="56" spans="1:13" x14ac:dyDescent="0.25">
      <c r="A56">
        <v>13256.14</v>
      </c>
      <c r="B56">
        <f t="shared" si="1"/>
        <v>3.682261111111111</v>
      </c>
      <c r="C56">
        <f t="shared" si="5"/>
        <v>4.9379121499999994E-3</v>
      </c>
      <c r="D56">
        <v>1.341E-3</v>
      </c>
      <c r="E56">
        <v>1.4361999999999999</v>
      </c>
      <c r="H56">
        <v>173629.95</v>
      </c>
      <c r="I56">
        <f t="shared" si="2"/>
        <v>48.230541666666667</v>
      </c>
      <c r="J56">
        <f t="shared" si="3"/>
        <v>9.5205055555555571</v>
      </c>
      <c r="K56">
        <v>-1.3411E-3</v>
      </c>
      <c r="L56">
        <f t="shared" si="4"/>
        <v>1.2767950000555557E-2</v>
      </c>
      <c r="M56">
        <v>1.292</v>
      </c>
    </row>
    <row r="57" spans="1:13" x14ac:dyDescent="0.25">
      <c r="A57">
        <v>14256.04</v>
      </c>
      <c r="B57">
        <f t="shared" si="1"/>
        <v>3.9600111111111111</v>
      </c>
      <c r="C57">
        <f t="shared" si="5"/>
        <v>5.3103748999999995E-3</v>
      </c>
      <c r="D57">
        <v>1.341E-3</v>
      </c>
      <c r="E57">
        <v>1.4403999999999999</v>
      </c>
      <c r="H57">
        <v>174630.06</v>
      </c>
      <c r="I57">
        <f t="shared" si="2"/>
        <v>48.50835</v>
      </c>
      <c r="J57">
        <f t="shared" si="3"/>
        <v>9.7983138888888863</v>
      </c>
      <c r="K57">
        <v>-1.3411E-3</v>
      </c>
      <c r="L57">
        <f t="shared" si="4"/>
        <v>1.3140518756388886E-2</v>
      </c>
      <c r="M57">
        <v>1.2856000000000001</v>
      </c>
    </row>
    <row r="58" spans="1:13" x14ac:dyDescent="0.25">
      <c r="A58">
        <v>15256.15</v>
      </c>
      <c r="B58">
        <f t="shared" si="1"/>
        <v>4.2378194444444439</v>
      </c>
      <c r="C58">
        <f t="shared" si="5"/>
        <v>5.6829158749999989E-3</v>
      </c>
      <c r="D58">
        <v>1.341E-3</v>
      </c>
      <c r="E58">
        <v>1.4439</v>
      </c>
      <c r="H58">
        <v>175629.93</v>
      </c>
      <c r="I58">
        <f t="shared" si="2"/>
        <v>48.786091666666664</v>
      </c>
      <c r="J58">
        <f t="shared" si="3"/>
        <v>10.076055555555552</v>
      </c>
      <c r="K58">
        <v>-1.3411E-3</v>
      </c>
      <c r="L58">
        <f t="shared" si="4"/>
        <v>1.351299810555555E-2</v>
      </c>
      <c r="M58">
        <v>1.2786</v>
      </c>
    </row>
    <row r="59" spans="1:13" x14ac:dyDescent="0.25">
      <c r="A59">
        <v>16256.02</v>
      </c>
      <c r="B59">
        <f t="shared" si="1"/>
        <v>4.5155611111111114</v>
      </c>
      <c r="C59">
        <f t="shared" si="5"/>
        <v>6.0553674499999998E-3</v>
      </c>
      <c r="D59">
        <v>1.341E-3</v>
      </c>
      <c r="E59">
        <v>1.4464999999999999</v>
      </c>
      <c r="H59">
        <v>176629.96000000002</v>
      </c>
      <c r="I59">
        <f t="shared" si="2"/>
        <v>49.063877777777783</v>
      </c>
      <c r="J59">
        <f t="shared" si="3"/>
        <v>10.353841666666671</v>
      </c>
      <c r="K59">
        <v>-1.3411E-3</v>
      </c>
      <c r="L59">
        <f t="shared" si="4"/>
        <v>1.3885537059166673E-2</v>
      </c>
      <c r="M59">
        <v>1.2709999999999999</v>
      </c>
    </row>
    <row r="60" spans="1:13" x14ac:dyDescent="0.25">
      <c r="A60">
        <v>17256.03</v>
      </c>
      <c r="B60">
        <f t="shared" si="1"/>
        <v>4.7933416666666666</v>
      </c>
      <c r="C60">
        <f t="shared" si="5"/>
        <v>6.4278711749999997E-3</v>
      </c>
      <c r="D60">
        <v>1.341E-3</v>
      </c>
      <c r="E60">
        <v>1.4500999999999999</v>
      </c>
      <c r="H60">
        <v>177630</v>
      </c>
      <c r="I60">
        <f t="shared" si="2"/>
        <v>49.341666666666669</v>
      </c>
      <c r="J60">
        <f t="shared" si="3"/>
        <v>10.631630555555555</v>
      </c>
      <c r="K60">
        <v>-1.3411E-3</v>
      </c>
      <c r="L60">
        <f t="shared" si="4"/>
        <v>1.4258079738055554E-2</v>
      </c>
      <c r="M60">
        <v>1.2633000000000001</v>
      </c>
    </row>
    <row r="61" spans="1:13" x14ac:dyDescent="0.25">
      <c r="A61">
        <v>18256.080000000002</v>
      </c>
      <c r="B61">
        <f t="shared" si="1"/>
        <v>5.0711333333333339</v>
      </c>
      <c r="C61">
        <f t="shared" si="5"/>
        <v>6.8003898000000007E-3</v>
      </c>
      <c r="D61">
        <v>1.341E-3</v>
      </c>
      <c r="E61">
        <v>1.4524999999999999</v>
      </c>
      <c r="H61">
        <v>178630.03</v>
      </c>
      <c r="I61">
        <f t="shared" si="2"/>
        <v>49.619452777777781</v>
      </c>
      <c r="J61">
        <f t="shared" si="3"/>
        <v>10.909416666666665</v>
      </c>
      <c r="K61">
        <v>-1.3411E-3</v>
      </c>
      <c r="L61">
        <f t="shared" si="4"/>
        <v>1.4630618691666665E-2</v>
      </c>
      <c r="M61">
        <v>1.2545999999999999</v>
      </c>
    </row>
    <row r="62" spans="1:13" x14ac:dyDescent="0.25">
      <c r="A62">
        <v>19256.07</v>
      </c>
      <c r="B62">
        <f t="shared" si="1"/>
        <v>5.3489083333333332</v>
      </c>
      <c r="C62">
        <f t="shared" si="5"/>
        <v>7.172886075E-3</v>
      </c>
      <c r="D62">
        <v>1.341E-3</v>
      </c>
      <c r="E62">
        <v>1.4555</v>
      </c>
      <c r="H62">
        <v>179629.99</v>
      </c>
      <c r="I62">
        <f t="shared" si="2"/>
        <v>49.897219444444438</v>
      </c>
      <c r="J62">
        <f t="shared" si="3"/>
        <v>11.18718333333333</v>
      </c>
      <c r="K62">
        <v>-1.3411E-3</v>
      </c>
      <c r="L62">
        <f t="shared" si="4"/>
        <v>1.5003131568333329E-2</v>
      </c>
      <c r="M62">
        <v>1.2452000000000001</v>
      </c>
    </row>
    <row r="63" spans="1:13" x14ac:dyDescent="0.25">
      <c r="A63">
        <v>20256.080000000002</v>
      </c>
      <c r="B63">
        <f t="shared" si="1"/>
        <v>5.6266888888888893</v>
      </c>
      <c r="C63">
        <f t="shared" si="5"/>
        <v>7.5453898000000007E-3</v>
      </c>
      <c r="D63">
        <v>1.341E-3</v>
      </c>
      <c r="E63">
        <v>1.4584999999999999</v>
      </c>
      <c r="H63">
        <v>180629.94</v>
      </c>
      <c r="I63">
        <f t="shared" si="2"/>
        <v>50.174983333333337</v>
      </c>
      <c r="J63">
        <f t="shared" si="3"/>
        <v>11.464947222222222</v>
      </c>
      <c r="K63">
        <v>-1.3411E-3</v>
      </c>
      <c r="L63">
        <f t="shared" si="4"/>
        <v>1.5375640719722222E-2</v>
      </c>
      <c r="M63">
        <v>1.2357</v>
      </c>
    </row>
    <row r="64" spans="1:13" x14ac:dyDescent="0.25">
      <c r="A64">
        <v>21256.080000000002</v>
      </c>
      <c r="B64">
        <f t="shared" si="1"/>
        <v>5.904466666666667</v>
      </c>
      <c r="C64">
        <f t="shared" si="5"/>
        <v>7.9178897999999994E-3</v>
      </c>
      <c r="D64">
        <v>1.341E-3</v>
      </c>
      <c r="E64">
        <v>1.4613</v>
      </c>
      <c r="H64">
        <v>181443.8</v>
      </c>
      <c r="I64">
        <f t="shared" si="2"/>
        <v>50.401055555555551</v>
      </c>
      <c r="J64">
        <f t="shared" si="3"/>
        <v>11.691019444444439</v>
      </c>
      <c r="K64">
        <v>-1.3411E-3</v>
      </c>
      <c r="L64">
        <f t="shared" si="4"/>
        <v>1.5678826176944438E-2</v>
      </c>
      <c r="M64">
        <v>1.2257</v>
      </c>
    </row>
    <row r="65" spans="1:13" x14ac:dyDescent="0.25">
      <c r="A65">
        <v>22256.07</v>
      </c>
      <c r="B65">
        <f t="shared" si="1"/>
        <v>6.1822416666666662</v>
      </c>
      <c r="C65">
        <f t="shared" si="5"/>
        <v>8.2903860749999995E-3</v>
      </c>
      <c r="D65">
        <v>1.341E-3</v>
      </c>
      <c r="E65">
        <v>1.4635</v>
      </c>
      <c r="H65">
        <v>182238.98</v>
      </c>
      <c r="I65">
        <f t="shared" si="2"/>
        <v>50.621938888888891</v>
      </c>
      <c r="J65">
        <f t="shared" si="3"/>
        <v>11.91190277777778</v>
      </c>
      <c r="K65">
        <v>-1.3411E-3</v>
      </c>
      <c r="L65">
        <f t="shared" si="4"/>
        <v>1.5975052815277779E-2</v>
      </c>
      <c r="M65">
        <v>1.2157</v>
      </c>
    </row>
    <row r="66" spans="1:13" x14ac:dyDescent="0.25">
      <c r="A66">
        <v>23256.11</v>
      </c>
      <c r="B66">
        <f t="shared" si="1"/>
        <v>6.4600305555555559</v>
      </c>
      <c r="C66">
        <f t="shared" si="5"/>
        <v>8.6629009750000003E-3</v>
      </c>
      <c r="D66">
        <v>1.341E-3</v>
      </c>
      <c r="E66">
        <v>1.4666999999999999</v>
      </c>
      <c r="H66">
        <v>183004.76</v>
      </c>
      <c r="I66">
        <f t="shared" si="2"/>
        <v>50.834655555555557</v>
      </c>
      <c r="J66">
        <f t="shared" si="3"/>
        <v>12.124619444444447</v>
      </c>
      <c r="K66">
        <v>-1.3411E-3</v>
      </c>
      <c r="L66">
        <f t="shared" si="4"/>
        <v>1.6260327136944447E-2</v>
      </c>
      <c r="M66">
        <v>1.2056</v>
      </c>
    </row>
    <row r="67" spans="1:13" x14ac:dyDescent="0.25">
      <c r="A67">
        <v>24256.03</v>
      </c>
      <c r="B67">
        <f t="shared" si="1"/>
        <v>6.7377861111111104</v>
      </c>
      <c r="C67">
        <f t="shared" ref="C67:C98" si="6">B67*D67</f>
        <v>9.0353711749999992E-3</v>
      </c>
      <c r="D67">
        <v>1.341E-3</v>
      </c>
      <c r="E67">
        <v>1.4689000000000001</v>
      </c>
      <c r="H67">
        <v>183641.95</v>
      </c>
      <c r="I67">
        <f t="shared" si="2"/>
        <v>51.011652777777783</v>
      </c>
      <c r="J67">
        <f t="shared" si="3"/>
        <v>12.301616666666668</v>
      </c>
      <c r="K67">
        <v>-1.3411E-3</v>
      </c>
      <c r="L67">
        <f t="shared" si="4"/>
        <v>1.6497698111666667E-2</v>
      </c>
      <c r="M67">
        <v>1.1955</v>
      </c>
    </row>
    <row r="68" spans="1:13" x14ac:dyDescent="0.25">
      <c r="A68">
        <v>25256.06</v>
      </c>
      <c r="B68">
        <f t="shared" ref="B68:B113" si="7">A68/3600</f>
        <v>7.0155722222222225</v>
      </c>
      <c r="C68">
        <f t="shared" si="6"/>
        <v>9.4078823500000006E-3</v>
      </c>
      <c r="D68">
        <v>1.341E-3</v>
      </c>
      <c r="E68">
        <v>1.4713000000000001</v>
      </c>
      <c r="H68">
        <v>184316.95</v>
      </c>
      <c r="I68">
        <f t="shared" ref="I68:I131" si="8">H68/3600</f>
        <v>51.199152777777783</v>
      </c>
      <c r="J68">
        <f t="shared" ref="J68:J131" si="9">(H68-139356.13)/3600</f>
        <v>12.489116666666668</v>
      </c>
      <c r="K68">
        <v>-1.3411E-3</v>
      </c>
      <c r="L68">
        <f t="shared" ref="L68:L131" si="10">K68*J68*(-1)</f>
        <v>1.6749154361666668E-2</v>
      </c>
      <c r="M68">
        <v>1.1854</v>
      </c>
    </row>
    <row r="69" spans="1:13" x14ac:dyDescent="0.25">
      <c r="A69">
        <v>26256.02</v>
      </c>
      <c r="B69">
        <f t="shared" si="7"/>
        <v>7.293338888888889</v>
      </c>
      <c r="C69">
        <f t="shared" si="6"/>
        <v>9.7803674500000007E-3</v>
      </c>
      <c r="D69">
        <v>1.341E-3</v>
      </c>
      <c r="E69">
        <v>1.4744999999999999</v>
      </c>
      <c r="H69">
        <v>184864.02000000002</v>
      </c>
      <c r="I69">
        <f t="shared" si="8"/>
        <v>51.35111666666667</v>
      </c>
      <c r="J69">
        <f t="shared" si="9"/>
        <v>12.641080555555559</v>
      </c>
      <c r="K69">
        <v>-1.3411E-3</v>
      </c>
      <c r="L69">
        <f t="shared" si="10"/>
        <v>1.6952953133055559E-2</v>
      </c>
      <c r="M69">
        <v>1.1754</v>
      </c>
    </row>
    <row r="70" spans="1:13" x14ac:dyDescent="0.25">
      <c r="A70">
        <v>27256.02</v>
      </c>
      <c r="B70">
        <f t="shared" si="7"/>
        <v>7.5711166666666667</v>
      </c>
      <c r="C70">
        <f t="shared" si="6"/>
        <v>1.015286745E-2</v>
      </c>
      <c r="D70">
        <v>1.341E-3</v>
      </c>
      <c r="E70">
        <v>1.4766999999999999</v>
      </c>
      <c r="H70">
        <v>185370.06</v>
      </c>
      <c r="I70">
        <f t="shared" si="8"/>
        <v>51.491683333333334</v>
      </c>
      <c r="J70">
        <f t="shared" si="9"/>
        <v>12.781647222222221</v>
      </c>
      <c r="K70">
        <v>-1.3411E-3</v>
      </c>
      <c r="L70">
        <f t="shared" si="10"/>
        <v>1.714146708972222E-2</v>
      </c>
      <c r="M70">
        <v>1.1653</v>
      </c>
    </row>
    <row r="71" spans="1:13" x14ac:dyDescent="0.25">
      <c r="A71">
        <v>28256</v>
      </c>
      <c r="B71">
        <f t="shared" si="7"/>
        <v>7.8488888888888892</v>
      </c>
      <c r="C71">
        <f t="shared" si="6"/>
        <v>1.0525360000000001E-2</v>
      </c>
      <c r="D71">
        <v>1.341E-3</v>
      </c>
      <c r="E71">
        <v>1.48</v>
      </c>
      <c r="H71">
        <v>185776.58000000002</v>
      </c>
      <c r="I71">
        <f t="shared" si="8"/>
        <v>51.604605555555558</v>
      </c>
      <c r="J71">
        <f t="shared" si="9"/>
        <v>12.894569444444448</v>
      </c>
      <c r="K71">
        <v>-1.3411E-3</v>
      </c>
      <c r="L71">
        <f t="shared" si="10"/>
        <v>1.7292907081944451E-2</v>
      </c>
      <c r="M71">
        <v>1.1552</v>
      </c>
    </row>
    <row r="72" spans="1:13" x14ac:dyDescent="0.25">
      <c r="A72">
        <v>29255.83</v>
      </c>
      <c r="B72">
        <f t="shared" si="7"/>
        <v>8.1266194444444455</v>
      </c>
      <c r="C72">
        <f t="shared" si="6"/>
        <v>1.0897796675000002E-2</v>
      </c>
      <c r="D72">
        <v>1.341E-3</v>
      </c>
      <c r="E72">
        <v>1.4825999999999999</v>
      </c>
      <c r="H72">
        <v>186246.15</v>
      </c>
      <c r="I72">
        <f t="shared" si="8"/>
        <v>51.735041666666667</v>
      </c>
      <c r="J72">
        <f t="shared" si="9"/>
        <v>13.025005555555552</v>
      </c>
      <c r="K72">
        <v>-1.3411E-3</v>
      </c>
      <c r="L72">
        <f t="shared" si="10"/>
        <v>1.7467834950555552E-2</v>
      </c>
      <c r="M72">
        <v>1.1451</v>
      </c>
    </row>
    <row r="73" spans="1:13" x14ac:dyDescent="0.25">
      <c r="A73">
        <v>30255.8</v>
      </c>
      <c r="B73">
        <f t="shared" si="7"/>
        <v>8.4043888888888887</v>
      </c>
      <c r="C73">
        <f t="shared" si="6"/>
        <v>1.1270285499999999E-2</v>
      </c>
      <c r="D73">
        <v>1.341E-3</v>
      </c>
      <c r="E73">
        <v>1.4856</v>
      </c>
      <c r="H73">
        <v>186584.44</v>
      </c>
      <c r="I73">
        <f t="shared" si="8"/>
        <v>51.829011111111114</v>
      </c>
      <c r="J73">
        <f t="shared" si="9"/>
        <v>13.118974999999999</v>
      </c>
      <c r="K73">
        <v>-1.3411E-3</v>
      </c>
      <c r="L73">
        <f t="shared" si="10"/>
        <v>1.7593857372500001E-2</v>
      </c>
      <c r="M73">
        <v>1.135</v>
      </c>
    </row>
    <row r="74" spans="1:13" x14ac:dyDescent="0.25">
      <c r="A74">
        <v>31255.81</v>
      </c>
      <c r="B74">
        <f t="shared" si="7"/>
        <v>8.6821694444444439</v>
      </c>
      <c r="C74">
        <f t="shared" si="6"/>
        <v>1.1642789224999998E-2</v>
      </c>
      <c r="D74">
        <v>1.341E-3</v>
      </c>
      <c r="E74">
        <v>1.4883</v>
      </c>
      <c r="H74">
        <v>186920.27000000002</v>
      </c>
      <c r="I74">
        <f t="shared" si="8"/>
        <v>51.922297222222227</v>
      </c>
      <c r="J74">
        <f t="shared" si="9"/>
        <v>13.212261111111115</v>
      </c>
      <c r="K74">
        <v>-1.3411E-3</v>
      </c>
      <c r="L74">
        <f t="shared" si="10"/>
        <v>1.7718963376111115E-2</v>
      </c>
      <c r="M74">
        <v>1.1248</v>
      </c>
    </row>
    <row r="75" spans="1:13" x14ac:dyDescent="0.25">
      <c r="A75">
        <v>32255.89</v>
      </c>
      <c r="B75">
        <f t="shared" si="7"/>
        <v>8.9599694444444449</v>
      </c>
      <c r="C75">
        <f t="shared" si="6"/>
        <v>1.2015319025E-2</v>
      </c>
      <c r="D75">
        <v>1.341E-3</v>
      </c>
      <c r="E75">
        <v>1.4914000000000001</v>
      </c>
      <c r="H75">
        <v>187221.7</v>
      </c>
      <c r="I75">
        <f t="shared" si="8"/>
        <v>52.006027777777781</v>
      </c>
      <c r="J75">
        <f t="shared" si="9"/>
        <v>13.295991666666669</v>
      </c>
      <c r="K75">
        <v>-1.3411E-3</v>
      </c>
      <c r="L75">
        <f t="shared" si="10"/>
        <v>1.7831254424166672E-2</v>
      </c>
      <c r="M75">
        <v>1.1146</v>
      </c>
    </row>
    <row r="76" spans="1:13" x14ac:dyDescent="0.25">
      <c r="A76">
        <v>33255.910000000003</v>
      </c>
      <c r="B76">
        <f t="shared" si="7"/>
        <v>9.2377527777777786</v>
      </c>
      <c r="C76">
        <f t="shared" si="6"/>
        <v>1.2387826475E-2</v>
      </c>
      <c r="D76">
        <v>1.341E-3</v>
      </c>
      <c r="E76">
        <v>1.4936</v>
      </c>
      <c r="H76">
        <v>187461.07</v>
      </c>
      <c r="I76">
        <f t="shared" si="8"/>
        <v>52.072519444444445</v>
      </c>
      <c r="J76">
        <f t="shared" si="9"/>
        <v>13.362483333333333</v>
      </c>
      <c r="K76">
        <v>-1.3411E-3</v>
      </c>
      <c r="L76">
        <f t="shared" si="10"/>
        <v>1.7920426398333335E-2</v>
      </c>
      <c r="M76">
        <v>1.1045</v>
      </c>
    </row>
    <row r="77" spans="1:13" x14ac:dyDescent="0.25">
      <c r="A77">
        <v>34255.870000000003</v>
      </c>
      <c r="B77">
        <f t="shared" si="7"/>
        <v>9.5155194444444451</v>
      </c>
      <c r="C77">
        <f t="shared" si="6"/>
        <v>1.2760311575000001E-2</v>
      </c>
      <c r="D77">
        <v>1.341E-3</v>
      </c>
      <c r="E77">
        <v>1.4974000000000001</v>
      </c>
      <c r="H77">
        <v>187696.1</v>
      </c>
      <c r="I77">
        <f t="shared" si="8"/>
        <v>52.137805555555559</v>
      </c>
      <c r="J77">
        <f t="shared" si="9"/>
        <v>13.427769444444445</v>
      </c>
      <c r="K77">
        <v>-1.3411E-3</v>
      </c>
      <c r="L77">
        <f t="shared" si="10"/>
        <v>1.8007981601944445E-2</v>
      </c>
      <c r="M77">
        <v>1.0939000000000001</v>
      </c>
    </row>
    <row r="78" spans="1:13" x14ac:dyDescent="0.25">
      <c r="A78">
        <v>35255.839999999997</v>
      </c>
      <c r="B78">
        <f t="shared" si="7"/>
        <v>9.7932888888888883</v>
      </c>
      <c r="C78">
        <f t="shared" si="6"/>
        <v>1.3132800399999998E-2</v>
      </c>
      <c r="D78">
        <v>1.341E-3</v>
      </c>
      <c r="E78">
        <v>1.5</v>
      </c>
      <c r="H78">
        <v>187954.6</v>
      </c>
      <c r="I78">
        <f t="shared" si="8"/>
        <v>52.209611111111116</v>
      </c>
      <c r="J78">
        <f t="shared" si="9"/>
        <v>13.499575</v>
      </c>
      <c r="K78">
        <v>-1.3411E-3</v>
      </c>
      <c r="L78">
        <f t="shared" si="10"/>
        <v>1.81042800325E-2</v>
      </c>
      <c r="M78">
        <v>1.0833999999999999</v>
      </c>
    </row>
    <row r="79" spans="1:13" x14ac:dyDescent="0.25">
      <c r="A79">
        <v>36255.85</v>
      </c>
      <c r="B79">
        <f t="shared" si="7"/>
        <v>10.071069444444444</v>
      </c>
      <c r="C79">
        <f t="shared" si="6"/>
        <v>1.3505304124999999E-2</v>
      </c>
      <c r="D79">
        <v>1.341E-3</v>
      </c>
      <c r="E79">
        <v>1.5024999999999999</v>
      </c>
      <c r="H79">
        <v>188157.48</v>
      </c>
      <c r="I79">
        <f t="shared" si="8"/>
        <v>52.265966666666671</v>
      </c>
      <c r="J79">
        <f t="shared" si="9"/>
        <v>13.555930555555557</v>
      </c>
      <c r="K79">
        <v>-1.3411E-3</v>
      </c>
      <c r="L79">
        <f t="shared" si="10"/>
        <v>1.8179858468055556E-2</v>
      </c>
      <c r="M79">
        <v>1.0731999999999999</v>
      </c>
    </row>
    <row r="80" spans="1:13" x14ac:dyDescent="0.25">
      <c r="A80">
        <v>37255.919999999998</v>
      </c>
      <c r="B80">
        <f t="shared" si="7"/>
        <v>10.348866666666666</v>
      </c>
      <c r="C80">
        <f t="shared" si="6"/>
        <v>1.3877830199999998E-2</v>
      </c>
      <c r="D80">
        <v>1.341E-3</v>
      </c>
      <c r="E80">
        <v>1.5062</v>
      </c>
      <c r="H80">
        <v>188338.13</v>
      </c>
      <c r="I80">
        <f t="shared" si="8"/>
        <v>52.31614722222222</v>
      </c>
      <c r="J80">
        <f t="shared" si="9"/>
        <v>13.606111111111112</v>
      </c>
      <c r="K80">
        <v>-1.3411E-3</v>
      </c>
      <c r="L80">
        <f t="shared" si="10"/>
        <v>1.8247155611111111E-2</v>
      </c>
      <c r="M80">
        <v>1.0627</v>
      </c>
    </row>
    <row r="81" spans="1:13" x14ac:dyDescent="0.25">
      <c r="A81">
        <v>38255.800000000003</v>
      </c>
      <c r="B81">
        <f t="shared" si="7"/>
        <v>10.626611111111112</v>
      </c>
      <c r="C81">
        <f t="shared" si="6"/>
        <v>1.4250285500000001E-2</v>
      </c>
      <c r="D81">
        <v>1.341E-3</v>
      </c>
      <c r="E81">
        <v>1.5096000000000001</v>
      </c>
      <c r="H81">
        <v>188472.15</v>
      </c>
      <c r="I81">
        <f t="shared" si="8"/>
        <v>52.353375</v>
      </c>
      <c r="J81">
        <f t="shared" si="9"/>
        <v>13.643338888888886</v>
      </c>
      <c r="K81">
        <v>-1.3411E-3</v>
      </c>
      <c r="L81">
        <f t="shared" si="10"/>
        <v>1.8297081783888884E-2</v>
      </c>
      <c r="M81">
        <v>1.0527</v>
      </c>
    </row>
    <row r="82" spans="1:13" x14ac:dyDescent="0.25">
      <c r="A82">
        <v>39255.839999999997</v>
      </c>
      <c r="B82">
        <f t="shared" si="7"/>
        <v>10.904399999999999</v>
      </c>
      <c r="C82">
        <f t="shared" si="6"/>
        <v>1.4622800399999998E-2</v>
      </c>
      <c r="D82">
        <v>1.341E-3</v>
      </c>
      <c r="E82">
        <v>1.5123</v>
      </c>
      <c r="H82">
        <v>188619.59</v>
      </c>
      <c r="I82">
        <f t="shared" si="8"/>
        <v>52.394330555555555</v>
      </c>
      <c r="J82">
        <f t="shared" si="9"/>
        <v>13.684294444444442</v>
      </c>
      <c r="K82">
        <v>-1.3411E-3</v>
      </c>
      <c r="L82">
        <f t="shared" si="10"/>
        <v>1.835200727944444E-2</v>
      </c>
      <c r="M82">
        <v>1.042</v>
      </c>
    </row>
    <row r="83" spans="1:13" x14ac:dyDescent="0.25">
      <c r="A83">
        <v>40255.800000000003</v>
      </c>
      <c r="B83">
        <f t="shared" si="7"/>
        <v>11.182166666666667</v>
      </c>
      <c r="C83">
        <f t="shared" si="6"/>
        <v>1.49952855E-2</v>
      </c>
      <c r="D83">
        <v>1.341E-3</v>
      </c>
      <c r="E83">
        <v>1.516</v>
      </c>
      <c r="H83">
        <v>188765.33000000002</v>
      </c>
      <c r="I83">
        <f t="shared" si="8"/>
        <v>52.434813888888897</v>
      </c>
      <c r="J83">
        <f t="shared" si="9"/>
        <v>13.724777777777781</v>
      </c>
      <c r="K83">
        <v>-1.3411E-3</v>
      </c>
      <c r="L83">
        <f t="shared" si="10"/>
        <v>1.8406299477777784E-2</v>
      </c>
      <c r="M83">
        <v>1.0317000000000001</v>
      </c>
    </row>
    <row r="84" spans="1:13" x14ac:dyDescent="0.25">
      <c r="A84">
        <v>41255.879999999997</v>
      </c>
      <c r="B84">
        <f t="shared" si="7"/>
        <v>11.459966666666666</v>
      </c>
      <c r="C84">
        <f t="shared" si="6"/>
        <v>1.5367815299999999E-2</v>
      </c>
      <c r="D84">
        <v>1.341E-3</v>
      </c>
      <c r="E84">
        <v>1.5196000000000001</v>
      </c>
      <c r="H84">
        <v>188904.48</v>
      </c>
      <c r="I84">
        <f t="shared" si="8"/>
        <v>52.473466666666667</v>
      </c>
      <c r="J84">
        <f t="shared" si="9"/>
        <v>13.763430555555557</v>
      </c>
      <c r="K84">
        <v>-1.3411E-3</v>
      </c>
      <c r="L84">
        <f t="shared" si="10"/>
        <v>1.8458136718055556E-2</v>
      </c>
      <c r="M84">
        <v>1.0216000000000001</v>
      </c>
    </row>
    <row r="85" spans="1:13" x14ac:dyDescent="0.25">
      <c r="A85">
        <v>42255.82</v>
      </c>
      <c r="B85">
        <f t="shared" si="7"/>
        <v>11.737727777777778</v>
      </c>
      <c r="C85">
        <f t="shared" si="6"/>
        <v>1.5740292949999998E-2</v>
      </c>
      <c r="D85">
        <v>1.341E-3</v>
      </c>
      <c r="E85">
        <v>1.5226999999999999</v>
      </c>
      <c r="H85">
        <v>188991.5</v>
      </c>
      <c r="I85">
        <f t="shared" si="8"/>
        <v>52.497638888888886</v>
      </c>
      <c r="J85">
        <f t="shared" si="9"/>
        <v>13.787602777777776</v>
      </c>
      <c r="K85">
        <v>-1.3411E-3</v>
      </c>
      <c r="L85">
        <f t="shared" si="10"/>
        <v>1.8490554085277777E-2</v>
      </c>
      <c r="M85">
        <v>1.0111000000000001</v>
      </c>
    </row>
    <row r="86" spans="1:13" x14ac:dyDescent="0.25">
      <c r="A86">
        <v>43255.83</v>
      </c>
      <c r="B86">
        <f t="shared" si="7"/>
        <v>12.015508333333333</v>
      </c>
      <c r="C86">
        <f t="shared" si="6"/>
        <v>1.6112796674999999E-2</v>
      </c>
      <c r="D86">
        <v>1.341E-3</v>
      </c>
      <c r="E86">
        <v>1.5271999999999999</v>
      </c>
      <c r="H86">
        <v>189017.01</v>
      </c>
      <c r="I86">
        <f t="shared" si="8"/>
        <v>52.504725000000001</v>
      </c>
      <c r="J86">
        <f t="shared" si="9"/>
        <v>13.79468888888889</v>
      </c>
      <c r="K86">
        <v>-1.3411E-3</v>
      </c>
      <c r="L86">
        <f t="shared" si="10"/>
        <v>1.8500057268888891E-2</v>
      </c>
      <c r="M86">
        <v>1.0212000000000001</v>
      </c>
    </row>
    <row r="87" spans="1:13" x14ac:dyDescent="0.25">
      <c r="A87">
        <v>44255.93</v>
      </c>
      <c r="B87">
        <f t="shared" si="7"/>
        <v>12.293313888888889</v>
      </c>
      <c r="C87">
        <f t="shared" si="6"/>
        <v>1.6485333925000002E-2</v>
      </c>
      <c r="D87">
        <v>1.341E-3</v>
      </c>
      <c r="E87">
        <v>1.5309999999999999</v>
      </c>
      <c r="H87">
        <v>189028.3</v>
      </c>
      <c r="I87">
        <f t="shared" si="8"/>
        <v>52.507861111111104</v>
      </c>
      <c r="J87">
        <f t="shared" si="9"/>
        <v>13.797824999999996</v>
      </c>
      <c r="K87">
        <v>-1.3411E-3</v>
      </c>
      <c r="L87">
        <f t="shared" si="10"/>
        <v>1.8504263107499995E-2</v>
      </c>
      <c r="M87">
        <v>1.0109999999999999</v>
      </c>
    </row>
    <row r="88" spans="1:13" x14ac:dyDescent="0.25">
      <c r="A88">
        <v>45255.86</v>
      </c>
      <c r="B88">
        <f t="shared" si="7"/>
        <v>12.571072222222222</v>
      </c>
      <c r="C88">
        <f t="shared" si="6"/>
        <v>1.685780785E-2</v>
      </c>
      <c r="D88">
        <v>1.341E-3</v>
      </c>
      <c r="E88">
        <v>1.5345</v>
      </c>
      <c r="H88">
        <v>189081.12</v>
      </c>
      <c r="I88">
        <f t="shared" si="8"/>
        <v>52.522533333333335</v>
      </c>
      <c r="J88">
        <f t="shared" si="9"/>
        <v>13.81249722222222</v>
      </c>
      <c r="K88">
        <v>-1.3411E-3</v>
      </c>
      <c r="L88">
        <f t="shared" si="10"/>
        <v>1.852394002472222E-2</v>
      </c>
      <c r="M88">
        <v>1.0007999999999999</v>
      </c>
    </row>
    <row r="89" spans="1:13" x14ac:dyDescent="0.25">
      <c r="A89">
        <v>46255.8</v>
      </c>
      <c r="B89">
        <f t="shared" si="7"/>
        <v>12.848833333333333</v>
      </c>
      <c r="C89">
        <f t="shared" si="6"/>
        <v>1.7230285500000001E-2</v>
      </c>
      <c r="D89">
        <v>1.341E-3</v>
      </c>
      <c r="E89">
        <v>1.5386</v>
      </c>
      <c r="H89">
        <v>189168.84</v>
      </c>
      <c r="I89">
        <f t="shared" si="8"/>
        <v>52.546900000000001</v>
      </c>
      <c r="J89">
        <f t="shared" si="9"/>
        <v>13.836863888888887</v>
      </c>
      <c r="K89">
        <v>-1.3411E-3</v>
      </c>
      <c r="L89">
        <f t="shared" si="10"/>
        <v>1.8556618161388885E-2</v>
      </c>
      <c r="M89">
        <v>0.99014000000000002</v>
      </c>
    </row>
    <row r="90" spans="1:13" x14ac:dyDescent="0.25">
      <c r="A90">
        <v>47255.8</v>
      </c>
      <c r="B90">
        <f t="shared" si="7"/>
        <v>13.126611111111112</v>
      </c>
      <c r="C90">
        <f t="shared" si="6"/>
        <v>1.7602785499999999E-2</v>
      </c>
      <c r="D90">
        <v>1.341E-3</v>
      </c>
      <c r="E90">
        <v>1.5431999999999999</v>
      </c>
      <c r="H90">
        <v>189225.11000000002</v>
      </c>
      <c r="I90">
        <f t="shared" si="8"/>
        <v>52.562530555555561</v>
      </c>
      <c r="J90">
        <f t="shared" si="9"/>
        <v>13.852494444444448</v>
      </c>
      <c r="K90">
        <v>-1.3411E-3</v>
      </c>
      <c r="L90">
        <f t="shared" si="10"/>
        <v>1.8577580299444448E-2</v>
      </c>
      <c r="M90">
        <v>0.97936999999999996</v>
      </c>
    </row>
    <row r="91" spans="1:13" x14ac:dyDescent="0.25">
      <c r="A91">
        <v>48255.86</v>
      </c>
      <c r="B91">
        <f t="shared" si="7"/>
        <v>13.404405555555556</v>
      </c>
      <c r="C91">
        <f t="shared" si="6"/>
        <v>1.797530785E-2</v>
      </c>
      <c r="D91">
        <v>1.341E-3</v>
      </c>
      <c r="E91">
        <v>1.5469999999999999</v>
      </c>
      <c r="H91">
        <v>189234.63</v>
      </c>
      <c r="I91">
        <f t="shared" si="8"/>
        <v>52.565175000000004</v>
      </c>
      <c r="J91">
        <f t="shared" si="9"/>
        <v>13.855138888888888</v>
      </c>
      <c r="K91">
        <v>-1.3411E-3</v>
      </c>
      <c r="L91">
        <f t="shared" si="10"/>
        <v>1.858112676388889E-2</v>
      </c>
      <c r="M91">
        <v>0.98946000000000001</v>
      </c>
    </row>
    <row r="92" spans="1:13" x14ac:dyDescent="0.25">
      <c r="A92">
        <v>49255.86</v>
      </c>
      <c r="B92">
        <f t="shared" si="7"/>
        <v>13.682183333333333</v>
      </c>
      <c r="C92">
        <f t="shared" si="6"/>
        <v>1.8347807849999998E-2</v>
      </c>
      <c r="D92">
        <v>1.341E-3</v>
      </c>
      <c r="E92">
        <v>1.5508</v>
      </c>
      <c r="H92">
        <v>189247.27000000002</v>
      </c>
      <c r="I92">
        <f t="shared" si="8"/>
        <v>52.568686111111113</v>
      </c>
      <c r="J92">
        <f t="shared" si="9"/>
        <v>13.858650000000004</v>
      </c>
      <c r="K92">
        <v>-1.3411E-3</v>
      </c>
      <c r="L92">
        <f t="shared" si="10"/>
        <v>1.8585835515000006E-2</v>
      </c>
      <c r="M92">
        <v>0.97919</v>
      </c>
    </row>
    <row r="93" spans="1:13" x14ac:dyDescent="0.25">
      <c r="A93">
        <v>50255.81</v>
      </c>
      <c r="B93">
        <f t="shared" si="7"/>
        <v>13.959947222222221</v>
      </c>
      <c r="C93">
        <f t="shared" si="6"/>
        <v>1.8720289224999999E-2</v>
      </c>
      <c r="D93">
        <v>1.341E-3</v>
      </c>
      <c r="E93">
        <v>1.5503</v>
      </c>
      <c r="H93">
        <v>189322.49</v>
      </c>
      <c r="I93">
        <f t="shared" si="8"/>
        <v>52.58958055555555</v>
      </c>
      <c r="J93">
        <f t="shared" si="9"/>
        <v>13.879544444444441</v>
      </c>
      <c r="K93">
        <v>-1.3411E-3</v>
      </c>
      <c r="L93">
        <f t="shared" si="10"/>
        <v>1.861385705444444E-2</v>
      </c>
      <c r="M93">
        <v>0.96884999999999999</v>
      </c>
    </row>
    <row r="94" spans="1:13" x14ac:dyDescent="0.25">
      <c r="A94">
        <v>51255.82</v>
      </c>
      <c r="B94">
        <f t="shared" si="7"/>
        <v>14.237727777777778</v>
      </c>
      <c r="C94">
        <f t="shared" si="6"/>
        <v>1.909279295E-2</v>
      </c>
      <c r="D94">
        <v>1.341E-3</v>
      </c>
      <c r="E94">
        <v>1.5508</v>
      </c>
      <c r="H94">
        <v>189332.13</v>
      </c>
      <c r="I94">
        <f t="shared" si="8"/>
        <v>52.592258333333334</v>
      </c>
      <c r="J94">
        <f t="shared" si="9"/>
        <v>13.882222222222222</v>
      </c>
      <c r="K94">
        <v>-1.3411E-3</v>
      </c>
      <c r="L94">
        <f t="shared" si="10"/>
        <v>1.8617448222222222E-2</v>
      </c>
      <c r="M94">
        <v>0.97943000000000002</v>
      </c>
    </row>
    <row r="95" spans="1:13" x14ac:dyDescent="0.25">
      <c r="A95">
        <v>52255.89</v>
      </c>
      <c r="B95">
        <f t="shared" si="7"/>
        <v>14.515525</v>
      </c>
      <c r="C95">
        <f t="shared" si="6"/>
        <v>1.9465319025E-2</v>
      </c>
      <c r="D95">
        <v>1.341E-3</v>
      </c>
      <c r="E95">
        <v>1.5532999999999999</v>
      </c>
      <c r="H95">
        <v>189352.73</v>
      </c>
      <c r="I95">
        <f t="shared" si="8"/>
        <v>52.597980555555559</v>
      </c>
      <c r="J95">
        <f t="shared" si="9"/>
        <v>13.887944444444447</v>
      </c>
      <c r="K95">
        <v>-1.3411E-3</v>
      </c>
      <c r="L95">
        <f t="shared" si="10"/>
        <v>1.8625122294444449E-2</v>
      </c>
      <c r="M95">
        <v>0.96902999999999995</v>
      </c>
    </row>
    <row r="96" spans="1:13" x14ac:dyDescent="0.25">
      <c r="A96">
        <v>53255.89</v>
      </c>
      <c r="B96">
        <f t="shared" si="7"/>
        <v>14.793302777777777</v>
      </c>
      <c r="C96">
        <f t="shared" si="6"/>
        <v>1.9837819024999998E-2</v>
      </c>
      <c r="D96">
        <v>1.341E-3</v>
      </c>
      <c r="E96">
        <v>1.5565</v>
      </c>
      <c r="H96">
        <v>189367.74</v>
      </c>
      <c r="I96">
        <f t="shared" si="8"/>
        <v>52.602149999999995</v>
      </c>
      <c r="J96">
        <f t="shared" si="9"/>
        <v>13.892113888888884</v>
      </c>
      <c r="K96">
        <v>-1.3411E-3</v>
      </c>
      <c r="L96">
        <f t="shared" si="10"/>
        <v>1.8630713936388883E-2</v>
      </c>
      <c r="M96">
        <v>0.95887999999999995</v>
      </c>
    </row>
    <row r="97" spans="1:13" x14ac:dyDescent="0.25">
      <c r="A97">
        <v>54255.89</v>
      </c>
      <c r="B97">
        <f t="shared" si="7"/>
        <v>15.071080555555556</v>
      </c>
      <c r="C97">
        <f t="shared" si="6"/>
        <v>2.0210319024999999E-2</v>
      </c>
      <c r="D97">
        <v>1.341E-3</v>
      </c>
      <c r="E97">
        <v>1.5616000000000001</v>
      </c>
      <c r="H97">
        <v>189379.57</v>
      </c>
      <c r="I97">
        <f t="shared" si="8"/>
        <v>52.605436111111111</v>
      </c>
      <c r="J97">
        <f t="shared" si="9"/>
        <v>13.8954</v>
      </c>
      <c r="K97">
        <v>-1.3411E-3</v>
      </c>
      <c r="L97">
        <f t="shared" si="10"/>
        <v>1.863512094E-2</v>
      </c>
      <c r="M97">
        <v>0.96902999999999995</v>
      </c>
    </row>
    <row r="98" spans="1:13" x14ac:dyDescent="0.25">
      <c r="A98">
        <v>55255.94</v>
      </c>
      <c r="B98">
        <f t="shared" si="7"/>
        <v>15.348872222222223</v>
      </c>
      <c r="C98">
        <f t="shared" si="6"/>
        <v>2.0582837650000001E-2</v>
      </c>
      <c r="D98">
        <v>1.341E-3</v>
      </c>
      <c r="E98">
        <v>1.5661</v>
      </c>
      <c r="H98">
        <v>189397.87</v>
      </c>
      <c r="I98">
        <f t="shared" si="8"/>
        <v>52.610519444444442</v>
      </c>
      <c r="J98">
        <f t="shared" si="9"/>
        <v>13.90048333333333</v>
      </c>
      <c r="K98">
        <v>-1.3411E-3</v>
      </c>
      <c r="L98">
        <f t="shared" si="10"/>
        <v>1.8641938198333329E-2</v>
      </c>
      <c r="M98">
        <v>0.95845000000000002</v>
      </c>
    </row>
    <row r="99" spans="1:13" x14ac:dyDescent="0.25">
      <c r="A99">
        <v>56255.88</v>
      </c>
      <c r="B99">
        <f t="shared" si="7"/>
        <v>15.626633333333332</v>
      </c>
      <c r="C99">
        <f t="shared" ref="C99:C113" si="11">B99*D99</f>
        <v>2.0955315299999999E-2</v>
      </c>
      <c r="D99">
        <v>1.341E-3</v>
      </c>
      <c r="E99">
        <v>1.5710999999999999</v>
      </c>
      <c r="H99">
        <v>189447.01</v>
      </c>
      <c r="I99">
        <f t="shared" si="8"/>
        <v>52.624169444444448</v>
      </c>
      <c r="J99">
        <f t="shared" si="9"/>
        <v>13.914133333333334</v>
      </c>
      <c r="K99">
        <v>-1.3411E-3</v>
      </c>
      <c r="L99">
        <f t="shared" si="10"/>
        <v>1.8660244213333333E-2</v>
      </c>
      <c r="M99">
        <v>0.94769000000000003</v>
      </c>
    </row>
    <row r="100" spans="1:13" x14ac:dyDescent="0.25">
      <c r="A100">
        <v>57255.81</v>
      </c>
      <c r="B100">
        <f t="shared" si="7"/>
        <v>15.904391666666665</v>
      </c>
      <c r="C100">
        <f t="shared" si="11"/>
        <v>2.1327789224999998E-2</v>
      </c>
      <c r="D100">
        <v>1.341E-3</v>
      </c>
      <c r="E100">
        <v>1.5760000000000001</v>
      </c>
      <c r="H100">
        <v>189479.88</v>
      </c>
      <c r="I100">
        <f t="shared" si="8"/>
        <v>52.633299999999998</v>
      </c>
      <c r="J100">
        <f t="shared" si="9"/>
        <v>13.923263888888888</v>
      </c>
      <c r="K100">
        <v>-1.3411E-3</v>
      </c>
      <c r="L100">
        <f t="shared" si="10"/>
        <v>1.8672489201388889E-2</v>
      </c>
      <c r="M100">
        <v>0.95821000000000001</v>
      </c>
    </row>
    <row r="101" spans="1:13" x14ac:dyDescent="0.25">
      <c r="A101">
        <v>58255.8</v>
      </c>
      <c r="B101">
        <f t="shared" si="7"/>
        <v>16.182166666666667</v>
      </c>
      <c r="C101">
        <f t="shared" si="11"/>
        <v>2.1700285499999999E-2</v>
      </c>
      <c r="D101">
        <v>1.341E-3</v>
      </c>
      <c r="E101">
        <v>1.5831</v>
      </c>
      <c r="H101">
        <v>189488.47</v>
      </c>
      <c r="I101">
        <f t="shared" si="8"/>
        <v>52.635686111111113</v>
      </c>
      <c r="J101">
        <f t="shared" si="9"/>
        <v>13.925649999999999</v>
      </c>
      <c r="K101">
        <v>-1.3411E-3</v>
      </c>
      <c r="L101">
        <f t="shared" si="10"/>
        <v>1.8675689214999999E-2</v>
      </c>
      <c r="M101">
        <v>0.94755999999999996</v>
      </c>
    </row>
    <row r="102" spans="1:13" x14ac:dyDescent="0.25">
      <c r="A102">
        <v>59255.92</v>
      </c>
      <c r="B102">
        <f t="shared" si="7"/>
        <v>16.459977777777777</v>
      </c>
      <c r="C102">
        <f t="shared" si="11"/>
        <v>2.2072830199999997E-2</v>
      </c>
      <c r="D102">
        <v>1.341E-3</v>
      </c>
      <c r="E102">
        <v>1.5905</v>
      </c>
      <c r="H102">
        <v>189496.17</v>
      </c>
      <c r="I102">
        <f t="shared" si="8"/>
        <v>52.637825000000007</v>
      </c>
      <c r="J102">
        <f t="shared" si="9"/>
        <v>13.927788888888891</v>
      </c>
      <c r="K102">
        <v>-1.3411E-3</v>
      </c>
      <c r="L102">
        <f t="shared" si="10"/>
        <v>1.8678557678888891E-2</v>
      </c>
      <c r="M102">
        <v>0.93747000000000003</v>
      </c>
    </row>
    <row r="103" spans="1:13" x14ac:dyDescent="0.25">
      <c r="A103">
        <v>60255.88</v>
      </c>
      <c r="B103">
        <f t="shared" si="7"/>
        <v>16.737744444444445</v>
      </c>
      <c r="C103">
        <f t="shared" si="11"/>
        <v>2.2445315300000001E-2</v>
      </c>
      <c r="D103">
        <v>1.341E-3</v>
      </c>
      <c r="E103">
        <v>1.5991</v>
      </c>
      <c r="H103">
        <v>189508.04</v>
      </c>
      <c r="I103">
        <f t="shared" si="8"/>
        <v>52.641122222222222</v>
      </c>
      <c r="J103">
        <f t="shared" si="9"/>
        <v>13.931086111111112</v>
      </c>
      <c r="K103">
        <v>-1.3411E-3</v>
      </c>
      <c r="L103">
        <f t="shared" si="10"/>
        <v>1.8682979583611113E-2</v>
      </c>
      <c r="M103">
        <v>0.92683000000000004</v>
      </c>
    </row>
    <row r="104" spans="1:13" x14ac:dyDescent="0.25">
      <c r="A104">
        <v>61122.53</v>
      </c>
      <c r="B104">
        <f t="shared" si="7"/>
        <v>16.978480555555556</v>
      </c>
      <c r="C104">
        <f t="shared" si="11"/>
        <v>2.2768142425000002E-2</v>
      </c>
      <c r="D104">
        <v>1.341E-3</v>
      </c>
      <c r="E104">
        <v>1.6092</v>
      </c>
      <c r="H104">
        <v>189521.19</v>
      </c>
      <c r="I104">
        <f t="shared" si="8"/>
        <v>52.644775000000003</v>
      </c>
      <c r="J104">
        <f t="shared" si="9"/>
        <v>13.934738888888889</v>
      </c>
      <c r="K104">
        <v>-1.3411E-3</v>
      </c>
      <c r="L104">
        <f t="shared" si="10"/>
        <v>1.8687878323888889E-2</v>
      </c>
      <c r="M104">
        <v>0.91581999999999997</v>
      </c>
    </row>
    <row r="105" spans="1:13" x14ac:dyDescent="0.25">
      <c r="A105">
        <v>62009.36</v>
      </c>
      <c r="B105">
        <f t="shared" si="7"/>
        <v>17.224822222222222</v>
      </c>
      <c r="C105">
        <f t="shared" si="11"/>
        <v>2.3098486599999999E-2</v>
      </c>
      <c r="D105">
        <v>1.341E-3</v>
      </c>
      <c r="E105">
        <v>1.6193</v>
      </c>
      <c r="H105">
        <v>189567.61000000002</v>
      </c>
      <c r="I105">
        <f t="shared" si="8"/>
        <v>52.657669444444451</v>
      </c>
      <c r="J105">
        <f t="shared" si="9"/>
        <v>13.947633333333336</v>
      </c>
      <c r="K105">
        <v>-1.3411E-3</v>
      </c>
      <c r="L105">
        <f t="shared" si="10"/>
        <v>1.8705171063333338E-2</v>
      </c>
      <c r="M105">
        <v>0.92657999999999996</v>
      </c>
    </row>
    <row r="106" spans="1:13" x14ac:dyDescent="0.25">
      <c r="A106">
        <v>62836.19</v>
      </c>
      <c r="B106">
        <f t="shared" si="7"/>
        <v>17.454497222222223</v>
      </c>
      <c r="C106">
        <f t="shared" si="11"/>
        <v>2.3406480774999999E-2</v>
      </c>
      <c r="D106">
        <v>1.341E-3</v>
      </c>
      <c r="E106">
        <v>1.6294</v>
      </c>
      <c r="H106">
        <v>189571.39</v>
      </c>
      <c r="I106">
        <f t="shared" si="8"/>
        <v>52.658719444444451</v>
      </c>
      <c r="J106">
        <f t="shared" si="9"/>
        <v>13.948683333333335</v>
      </c>
      <c r="K106">
        <v>-1.3411E-3</v>
      </c>
      <c r="L106">
        <f t="shared" si="10"/>
        <v>1.8706579218333335E-2</v>
      </c>
      <c r="M106">
        <v>0.91617999999999999</v>
      </c>
    </row>
    <row r="107" spans="1:13" x14ac:dyDescent="0.25">
      <c r="A107">
        <v>63665.95</v>
      </c>
      <c r="B107">
        <f t="shared" si="7"/>
        <v>17.684986111111112</v>
      </c>
      <c r="C107">
        <f t="shared" si="11"/>
        <v>2.3715566375E-2</v>
      </c>
      <c r="D107">
        <v>1.341E-3</v>
      </c>
      <c r="E107">
        <v>1.6395</v>
      </c>
      <c r="H107">
        <v>189577.46000000002</v>
      </c>
      <c r="I107">
        <f t="shared" si="8"/>
        <v>52.660405555555563</v>
      </c>
      <c r="J107">
        <f t="shared" si="9"/>
        <v>13.950369444444449</v>
      </c>
      <c r="K107">
        <v>-1.3411E-3</v>
      </c>
      <c r="L107">
        <f t="shared" si="10"/>
        <v>1.8708840461944452E-2</v>
      </c>
      <c r="M107">
        <v>0.90578000000000003</v>
      </c>
    </row>
    <row r="108" spans="1:13" x14ac:dyDescent="0.25">
      <c r="A108">
        <v>64398.31</v>
      </c>
      <c r="B108">
        <f t="shared" si="7"/>
        <v>17.888419444444445</v>
      </c>
      <c r="C108">
        <f t="shared" si="11"/>
        <v>2.3988370475E-2</v>
      </c>
      <c r="D108">
        <v>1.341E-3</v>
      </c>
      <c r="E108">
        <v>1.6495</v>
      </c>
      <c r="H108">
        <v>189583.5</v>
      </c>
      <c r="I108">
        <f t="shared" si="8"/>
        <v>52.662083333333335</v>
      </c>
      <c r="J108">
        <f t="shared" si="9"/>
        <v>13.952047222222221</v>
      </c>
      <c r="K108">
        <v>-1.3411E-3</v>
      </c>
      <c r="L108">
        <f t="shared" si="10"/>
        <v>1.8711090529722221E-2</v>
      </c>
      <c r="M108">
        <v>0.91581999999999997</v>
      </c>
    </row>
    <row r="109" spans="1:13" x14ac:dyDescent="0.25">
      <c r="A109">
        <v>65084.82</v>
      </c>
      <c r="B109">
        <f t="shared" si="7"/>
        <v>18.079116666666668</v>
      </c>
      <c r="C109">
        <f t="shared" si="11"/>
        <v>2.4244095449999999E-2</v>
      </c>
      <c r="D109">
        <v>1.341E-3</v>
      </c>
      <c r="E109">
        <v>1.6595</v>
      </c>
      <c r="H109">
        <v>189597.29</v>
      </c>
      <c r="I109">
        <f t="shared" si="8"/>
        <v>52.665913888888895</v>
      </c>
      <c r="J109">
        <f t="shared" si="9"/>
        <v>13.955877777777779</v>
      </c>
      <c r="K109">
        <v>-1.3411E-3</v>
      </c>
      <c r="L109">
        <f t="shared" si="10"/>
        <v>1.8716227687777781E-2</v>
      </c>
      <c r="M109">
        <v>0.90542</v>
      </c>
    </row>
    <row r="110" spans="1:13" x14ac:dyDescent="0.25">
      <c r="A110">
        <v>65719.360000000001</v>
      </c>
      <c r="B110">
        <f t="shared" si="7"/>
        <v>18.255377777777777</v>
      </c>
      <c r="C110">
        <f t="shared" si="11"/>
        <v>2.44804616E-2</v>
      </c>
      <c r="D110">
        <v>1.341E-3</v>
      </c>
      <c r="E110">
        <v>1.6696</v>
      </c>
      <c r="H110">
        <v>189601.82</v>
      </c>
      <c r="I110">
        <f t="shared" si="8"/>
        <v>52.667172222222227</v>
      </c>
      <c r="J110">
        <f t="shared" si="9"/>
        <v>13.957136111111112</v>
      </c>
      <c r="K110">
        <v>-1.3411E-3</v>
      </c>
      <c r="L110">
        <f t="shared" si="10"/>
        <v>1.8717915238611112E-2</v>
      </c>
      <c r="M110">
        <v>0.89490000000000003</v>
      </c>
    </row>
    <row r="111" spans="1:13" x14ac:dyDescent="0.25">
      <c r="A111">
        <v>66366.77</v>
      </c>
      <c r="B111">
        <f t="shared" si="7"/>
        <v>18.435213888888889</v>
      </c>
      <c r="C111">
        <f t="shared" si="11"/>
        <v>2.4721621824999998E-2</v>
      </c>
      <c r="D111">
        <v>1.341E-3</v>
      </c>
      <c r="E111">
        <v>1.6797</v>
      </c>
      <c r="H111">
        <v>189606.79</v>
      </c>
      <c r="I111">
        <f t="shared" si="8"/>
        <v>52.668552777777784</v>
      </c>
      <c r="J111">
        <f t="shared" si="9"/>
        <v>13.958516666666668</v>
      </c>
      <c r="K111">
        <v>-1.3411E-3</v>
      </c>
      <c r="L111">
        <f t="shared" si="10"/>
        <v>1.8719766701666668E-2</v>
      </c>
      <c r="M111">
        <v>0.90522999999999998</v>
      </c>
    </row>
    <row r="112" spans="1:13" x14ac:dyDescent="0.25">
      <c r="A112">
        <v>66939.77</v>
      </c>
      <c r="B112">
        <f t="shared" si="7"/>
        <v>18.594380555555556</v>
      </c>
      <c r="C112">
        <f t="shared" si="11"/>
        <v>2.4935064324999999E-2</v>
      </c>
      <c r="D112">
        <v>1.341E-3</v>
      </c>
      <c r="E112">
        <v>1.6898</v>
      </c>
      <c r="H112">
        <v>189621.41</v>
      </c>
      <c r="I112">
        <f t="shared" si="8"/>
        <v>52.67261388888889</v>
      </c>
      <c r="J112">
        <f t="shared" si="9"/>
        <v>13.962577777777778</v>
      </c>
      <c r="K112">
        <v>-1.3411E-3</v>
      </c>
      <c r="L112">
        <f t="shared" si="10"/>
        <v>1.8725213057777777E-2</v>
      </c>
      <c r="M112">
        <v>0.89483000000000001</v>
      </c>
    </row>
    <row r="113" spans="1:13" x14ac:dyDescent="0.25">
      <c r="A113">
        <v>67355.59</v>
      </c>
      <c r="B113">
        <f t="shared" si="7"/>
        <v>18.709886111111111</v>
      </c>
      <c r="C113">
        <f t="shared" si="11"/>
        <v>2.5089957274999998E-2</v>
      </c>
      <c r="D113">
        <v>1.341E-3</v>
      </c>
      <c r="E113">
        <v>1.7</v>
      </c>
      <c r="H113">
        <v>189633.35</v>
      </c>
      <c r="I113">
        <f t="shared" si="8"/>
        <v>52.67593055555556</v>
      </c>
      <c r="J113">
        <f t="shared" si="9"/>
        <v>13.965894444444444</v>
      </c>
      <c r="K113">
        <v>-1.3411E-3</v>
      </c>
      <c r="L113">
        <f t="shared" si="10"/>
        <v>1.8729661039444446E-2</v>
      </c>
      <c r="M113">
        <v>0.88395000000000001</v>
      </c>
    </row>
    <row r="114" spans="1:13" x14ac:dyDescent="0.25">
      <c r="H114">
        <v>189635.85</v>
      </c>
      <c r="I114">
        <f t="shared" si="8"/>
        <v>52.676625000000001</v>
      </c>
      <c r="J114">
        <f t="shared" si="9"/>
        <v>13.966588888888889</v>
      </c>
      <c r="K114">
        <v>-1.3411E-3</v>
      </c>
      <c r="L114">
        <f t="shared" si="10"/>
        <v>1.8730592358888888E-2</v>
      </c>
      <c r="M114">
        <v>0.87373000000000001</v>
      </c>
    </row>
    <row r="115" spans="1:13" x14ac:dyDescent="0.25">
      <c r="H115">
        <v>189651.93</v>
      </c>
      <c r="I115">
        <f t="shared" si="8"/>
        <v>52.681091666666667</v>
      </c>
      <c r="J115">
        <f t="shared" si="9"/>
        <v>13.971055555555552</v>
      </c>
      <c r="K115">
        <v>-1.3411E-3</v>
      </c>
      <c r="L115">
        <f t="shared" si="10"/>
        <v>1.8736582605555552E-2</v>
      </c>
      <c r="M115">
        <v>0.88375999999999999</v>
      </c>
    </row>
    <row r="116" spans="1:13" x14ac:dyDescent="0.25">
      <c r="H116">
        <v>189662.88</v>
      </c>
      <c r="I116">
        <f t="shared" si="8"/>
        <v>52.684133333333335</v>
      </c>
      <c r="J116">
        <f t="shared" si="9"/>
        <v>13.974097222222222</v>
      </c>
      <c r="K116">
        <v>-1.3411E-3</v>
      </c>
      <c r="L116">
        <f t="shared" si="10"/>
        <v>1.874066178472222E-2</v>
      </c>
      <c r="M116">
        <v>0.87373000000000001</v>
      </c>
    </row>
    <row r="117" spans="1:13" x14ac:dyDescent="0.25">
      <c r="H117">
        <v>189677.05</v>
      </c>
      <c r="I117">
        <f t="shared" si="8"/>
        <v>52.688069444444444</v>
      </c>
      <c r="J117">
        <f t="shared" si="9"/>
        <v>13.978033333333329</v>
      </c>
      <c r="K117">
        <v>-1.3411E-3</v>
      </c>
      <c r="L117">
        <f t="shared" si="10"/>
        <v>1.8745940503333329E-2</v>
      </c>
      <c r="M117">
        <v>0.88382000000000005</v>
      </c>
    </row>
    <row r="118" spans="1:13" x14ac:dyDescent="0.25">
      <c r="H118">
        <v>189683.4</v>
      </c>
      <c r="I118">
        <f t="shared" si="8"/>
        <v>52.689833333333333</v>
      </c>
      <c r="J118">
        <f t="shared" si="9"/>
        <v>13.979797222222219</v>
      </c>
      <c r="K118">
        <v>-1.3411E-3</v>
      </c>
      <c r="L118">
        <f t="shared" si="10"/>
        <v>1.8748306054722219E-2</v>
      </c>
      <c r="M118">
        <v>0.87355000000000005</v>
      </c>
    </row>
    <row r="119" spans="1:13" x14ac:dyDescent="0.25">
      <c r="H119">
        <v>189690.74</v>
      </c>
      <c r="I119">
        <f t="shared" si="8"/>
        <v>52.691872222222223</v>
      </c>
      <c r="J119">
        <f t="shared" si="9"/>
        <v>13.981836111111107</v>
      </c>
      <c r="K119">
        <v>-1.3411E-3</v>
      </c>
      <c r="L119">
        <f t="shared" si="10"/>
        <v>1.8751040408611107E-2</v>
      </c>
      <c r="M119">
        <v>0.86338999999999999</v>
      </c>
    </row>
    <row r="120" spans="1:13" x14ac:dyDescent="0.25">
      <c r="H120">
        <v>189714.6</v>
      </c>
      <c r="I120">
        <f t="shared" si="8"/>
        <v>52.698500000000003</v>
      </c>
      <c r="J120">
        <f t="shared" si="9"/>
        <v>13.988463888888889</v>
      </c>
      <c r="K120">
        <v>-1.3411E-3</v>
      </c>
      <c r="L120">
        <f t="shared" si="10"/>
        <v>1.8759928921388891E-2</v>
      </c>
      <c r="M120">
        <v>0.85268999999999995</v>
      </c>
    </row>
    <row r="121" spans="1:13" x14ac:dyDescent="0.25">
      <c r="H121">
        <v>189729.21000000002</v>
      </c>
      <c r="I121">
        <f t="shared" si="8"/>
        <v>52.702558333333336</v>
      </c>
      <c r="J121">
        <f t="shared" si="9"/>
        <v>13.992522222222227</v>
      </c>
      <c r="K121">
        <v>-1.3411E-3</v>
      </c>
      <c r="L121">
        <f t="shared" si="10"/>
        <v>1.8765371552222229E-2</v>
      </c>
      <c r="M121">
        <v>0.86277999999999999</v>
      </c>
    </row>
    <row r="122" spans="1:13" x14ac:dyDescent="0.25">
      <c r="H122">
        <v>189735.31</v>
      </c>
      <c r="I122">
        <f t="shared" si="8"/>
        <v>52.704252777777775</v>
      </c>
      <c r="J122">
        <f t="shared" si="9"/>
        <v>13.994216666666665</v>
      </c>
      <c r="K122">
        <v>-1.3411E-3</v>
      </c>
      <c r="L122">
        <f t="shared" si="10"/>
        <v>1.8767643971666664E-2</v>
      </c>
      <c r="M122">
        <v>0.85219999999999996</v>
      </c>
    </row>
    <row r="123" spans="1:13" x14ac:dyDescent="0.25">
      <c r="H123">
        <v>189752.93</v>
      </c>
      <c r="I123">
        <f t="shared" si="8"/>
        <v>52.709147222222221</v>
      </c>
      <c r="J123">
        <f t="shared" si="9"/>
        <v>13.999111111111107</v>
      </c>
      <c r="K123">
        <v>-1.3411E-3</v>
      </c>
      <c r="L123">
        <f t="shared" si="10"/>
        <v>1.8774207911111104E-2</v>
      </c>
      <c r="M123">
        <v>0.84197999999999995</v>
      </c>
    </row>
    <row r="124" spans="1:13" x14ac:dyDescent="0.25">
      <c r="H124">
        <v>189766.91</v>
      </c>
      <c r="I124">
        <f t="shared" si="8"/>
        <v>52.713030555555555</v>
      </c>
      <c r="J124">
        <f t="shared" si="9"/>
        <v>14.002994444444445</v>
      </c>
      <c r="K124">
        <v>-1.3411E-3</v>
      </c>
      <c r="L124">
        <f t="shared" si="10"/>
        <v>1.8779415849444446E-2</v>
      </c>
      <c r="M124">
        <v>0.83116000000000001</v>
      </c>
    </row>
    <row r="125" spans="1:13" x14ac:dyDescent="0.25">
      <c r="H125">
        <v>189769.77000000002</v>
      </c>
      <c r="I125">
        <f t="shared" si="8"/>
        <v>52.713825000000007</v>
      </c>
      <c r="J125">
        <f t="shared" si="9"/>
        <v>14.003788888888893</v>
      </c>
      <c r="K125">
        <v>-1.3411E-3</v>
      </c>
      <c r="L125">
        <f t="shared" si="10"/>
        <v>1.8780481278888896E-2</v>
      </c>
      <c r="M125">
        <v>0.82094</v>
      </c>
    </row>
    <row r="126" spans="1:13" x14ac:dyDescent="0.25">
      <c r="H126">
        <v>189777.63</v>
      </c>
      <c r="I126">
        <f t="shared" si="8"/>
        <v>52.716008333333335</v>
      </c>
      <c r="J126">
        <f t="shared" si="9"/>
        <v>14.005972222222223</v>
      </c>
      <c r="K126">
        <v>-1.3411E-3</v>
      </c>
      <c r="L126">
        <f t="shared" si="10"/>
        <v>1.8783409347222224E-2</v>
      </c>
      <c r="M126">
        <v>0.81079000000000001</v>
      </c>
    </row>
    <row r="127" spans="1:13" x14ac:dyDescent="0.25">
      <c r="H127">
        <v>189813.92</v>
      </c>
      <c r="I127">
        <f t="shared" si="8"/>
        <v>52.726088888888896</v>
      </c>
      <c r="J127">
        <f t="shared" si="9"/>
        <v>14.01605277777778</v>
      </c>
      <c r="K127">
        <v>-1.3411E-3</v>
      </c>
      <c r="L127">
        <f t="shared" si="10"/>
        <v>1.8796928380277782E-2</v>
      </c>
      <c r="M127">
        <v>0.82094</v>
      </c>
    </row>
    <row r="128" spans="1:13" x14ac:dyDescent="0.25">
      <c r="H128">
        <v>189816.47</v>
      </c>
      <c r="I128">
        <f t="shared" si="8"/>
        <v>52.726797222222224</v>
      </c>
      <c r="J128">
        <f t="shared" si="9"/>
        <v>14.01676111111111</v>
      </c>
      <c r="K128">
        <v>-1.3411E-3</v>
      </c>
      <c r="L128">
        <f t="shared" si="10"/>
        <v>1.8797878326111111E-2</v>
      </c>
      <c r="M128">
        <v>0.83128000000000002</v>
      </c>
    </row>
    <row r="129" spans="8:13" x14ac:dyDescent="0.25">
      <c r="H129">
        <v>189821.11000000002</v>
      </c>
      <c r="I129">
        <f t="shared" si="8"/>
        <v>52.728086111111118</v>
      </c>
      <c r="J129">
        <f t="shared" si="9"/>
        <v>14.018050000000002</v>
      </c>
      <c r="K129">
        <v>-1.3411E-3</v>
      </c>
      <c r="L129">
        <f t="shared" si="10"/>
        <v>1.8799606855000005E-2</v>
      </c>
      <c r="M129">
        <v>0.82088000000000005</v>
      </c>
    </row>
    <row r="130" spans="8:13" x14ac:dyDescent="0.25">
      <c r="H130">
        <v>189825.48</v>
      </c>
      <c r="I130">
        <f t="shared" si="8"/>
        <v>52.729300000000002</v>
      </c>
      <c r="J130">
        <f t="shared" si="9"/>
        <v>14.01926388888889</v>
      </c>
      <c r="K130">
        <v>-1.3411E-3</v>
      </c>
      <c r="L130">
        <f t="shared" si="10"/>
        <v>1.8801234801388889E-2</v>
      </c>
      <c r="M130">
        <v>0.81079000000000001</v>
      </c>
    </row>
    <row r="131" spans="8:13" x14ac:dyDescent="0.25">
      <c r="H131">
        <v>189829.93</v>
      </c>
      <c r="I131">
        <f t="shared" si="8"/>
        <v>52.730536111111107</v>
      </c>
      <c r="J131">
        <f t="shared" si="9"/>
        <v>14.020499999999997</v>
      </c>
      <c r="K131">
        <v>-1.3411E-3</v>
      </c>
      <c r="L131">
        <f t="shared" si="10"/>
        <v>1.8802892549999995E-2</v>
      </c>
      <c r="M131">
        <v>0.80039000000000005</v>
      </c>
    </row>
    <row r="132" spans="8:13" x14ac:dyDescent="0.25">
      <c r="H132">
        <v>189830.15</v>
      </c>
      <c r="I132">
        <f t="shared" ref="I132:I133" si="12">H132/3600</f>
        <v>52.730597222222222</v>
      </c>
      <c r="J132">
        <f t="shared" ref="J132:J133" si="13">(H132-139356.13)/3600</f>
        <v>14.020561111111109</v>
      </c>
      <c r="K132">
        <v>-1.3411E-3</v>
      </c>
      <c r="L132">
        <f t="shared" ref="L132:L133" si="14">K132*J132*(-1)</f>
        <v>1.8802974506111108E-2</v>
      </c>
      <c r="M132">
        <v>0.79935</v>
      </c>
    </row>
    <row r="133" spans="8:13" x14ac:dyDescent="0.25">
      <c r="H133">
        <v>189830.24</v>
      </c>
      <c r="I133">
        <f t="shared" si="12"/>
        <v>52.730622222222223</v>
      </c>
      <c r="J133">
        <f t="shared" si="13"/>
        <v>14.020586111111108</v>
      </c>
      <c r="K133">
        <v>-1.3411E-3</v>
      </c>
      <c r="L133">
        <f t="shared" si="14"/>
        <v>1.8803008033611106E-2</v>
      </c>
      <c r="M133">
        <v>0.79830999999999996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C5657-20C4-45D4-99B2-FF37B939193F}">
  <dimension ref="A1:N161"/>
  <sheetViews>
    <sheetView topLeftCell="A119" workbookViewId="0">
      <selection activeCell="G9" sqref="G9"/>
    </sheetView>
  </sheetViews>
  <sheetFormatPr defaultRowHeight="15" x14ac:dyDescent="0.25"/>
  <cols>
    <col min="3" max="3" width="13.28515625" customWidth="1"/>
    <col min="4" max="4" width="11.42578125" customWidth="1"/>
    <col min="5" max="5" width="11.7109375" customWidth="1"/>
    <col min="9" max="9" width="11.140625" customWidth="1"/>
    <col min="10" max="12" width="12.7109375" customWidth="1"/>
    <col min="13" max="13" width="19.28515625" customWidth="1"/>
  </cols>
  <sheetData>
    <row r="1" spans="1:14" x14ac:dyDescent="0.25">
      <c r="A1" t="s">
        <v>15</v>
      </c>
      <c r="I1" t="s">
        <v>16</v>
      </c>
    </row>
    <row r="2" spans="1:14" x14ac:dyDescent="0.25">
      <c r="A2" t="s">
        <v>6</v>
      </c>
      <c r="B2" t="s">
        <v>7</v>
      </c>
      <c r="C2" t="s">
        <v>2</v>
      </c>
      <c r="D2" t="s">
        <v>9</v>
      </c>
      <c r="E2" t="s">
        <v>13</v>
      </c>
      <c r="I2" t="s">
        <v>6</v>
      </c>
      <c r="J2" t="s">
        <v>6</v>
      </c>
      <c r="K2" t="s">
        <v>14</v>
      </c>
      <c r="L2" t="s">
        <v>8</v>
      </c>
      <c r="M2" t="s">
        <v>9</v>
      </c>
      <c r="N2" t="s">
        <v>10</v>
      </c>
    </row>
    <row r="3" spans="1:14" x14ac:dyDescent="0.25">
      <c r="A3">
        <v>0</v>
      </c>
      <c r="B3">
        <f>A3/3600</f>
        <v>0</v>
      </c>
      <c r="C3">
        <f t="shared" ref="C3:C34" si="0">B3*D3</f>
        <v>0</v>
      </c>
      <c r="D3">
        <v>8.9355999999999995E-4</v>
      </c>
      <c r="E3">
        <v>0.82950000000000002</v>
      </c>
      <c r="I3">
        <v>138224.75</v>
      </c>
      <c r="J3">
        <f>I3-138224.75</f>
        <v>0</v>
      </c>
      <c r="K3">
        <f>J3/3600</f>
        <v>0</v>
      </c>
      <c r="L3">
        <f>K3*M3*(-1)</f>
        <v>0</v>
      </c>
      <c r="M3">
        <v>-8.9300000000000002E-4</v>
      </c>
      <c r="N3">
        <v>1.6706000000000001</v>
      </c>
    </row>
    <row r="4" spans="1:14" x14ac:dyDescent="0.25">
      <c r="A4">
        <v>0.18</v>
      </c>
      <c r="B4">
        <f t="shared" ref="B4:B67" si="1">A4/3600</f>
        <v>4.9999999999999996E-5</v>
      </c>
      <c r="C4">
        <f t="shared" si="0"/>
        <v>4.4677999999999992E-8</v>
      </c>
      <c r="D4">
        <v>8.9355999999999995E-4</v>
      </c>
      <c r="E4">
        <v>0.84743000000000002</v>
      </c>
      <c r="I4">
        <v>138225.31</v>
      </c>
      <c r="J4">
        <f t="shared" ref="J4:J67" si="2">I4-138224.75</f>
        <v>0.55999999999767169</v>
      </c>
      <c r="K4">
        <f t="shared" ref="K4:K67" si="3">J4/3600</f>
        <v>1.5555555555490881E-4</v>
      </c>
      <c r="L4">
        <f t="shared" ref="L4:L67" si="4">K4*M4*(-1)</f>
        <v>1.3891111111053356E-7</v>
      </c>
      <c r="M4">
        <v>-8.9300000000000002E-4</v>
      </c>
      <c r="N4">
        <v>1.6573</v>
      </c>
    </row>
    <row r="5" spans="1:14" x14ac:dyDescent="0.25">
      <c r="A5">
        <v>0.32</v>
      </c>
      <c r="B5">
        <f t="shared" si="1"/>
        <v>8.8888888888888893E-5</v>
      </c>
      <c r="C5">
        <f t="shared" si="0"/>
        <v>7.9432888888888893E-8</v>
      </c>
      <c r="D5">
        <v>8.9362000000000003E-4</v>
      </c>
      <c r="E5">
        <v>0.85843999999999998</v>
      </c>
      <c r="I5">
        <v>138225.87</v>
      </c>
      <c r="J5">
        <f t="shared" si="2"/>
        <v>1.1199999999953434</v>
      </c>
      <c r="K5">
        <f t="shared" si="3"/>
        <v>3.1111111110981762E-4</v>
      </c>
      <c r="L5">
        <f t="shared" si="4"/>
        <v>2.7782222222106712E-7</v>
      </c>
      <c r="M5">
        <v>-8.9300000000000002E-4</v>
      </c>
      <c r="N5">
        <v>1.6472</v>
      </c>
    </row>
    <row r="6" spans="1:14" x14ac:dyDescent="0.25">
      <c r="A6">
        <v>0.4</v>
      </c>
      <c r="B6">
        <f t="shared" si="1"/>
        <v>1.1111111111111112E-4</v>
      </c>
      <c r="C6">
        <f t="shared" si="0"/>
        <v>9.9284444444444448E-8</v>
      </c>
      <c r="D6">
        <v>8.9355999999999995E-4</v>
      </c>
      <c r="E6">
        <v>0.86621000000000004</v>
      </c>
      <c r="I6">
        <v>138226.66</v>
      </c>
      <c r="J6">
        <f t="shared" si="2"/>
        <v>1.9100000000034925</v>
      </c>
      <c r="K6">
        <f t="shared" si="3"/>
        <v>5.3055555555652563E-4</v>
      </c>
      <c r="L6">
        <f t="shared" si="4"/>
        <v>4.7378611111197742E-7</v>
      </c>
      <c r="M6">
        <v>-8.9300000000000002E-4</v>
      </c>
      <c r="N6">
        <v>1.6366000000000001</v>
      </c>
    </row>
    <row r="7" spans="1:14" x14ac:dyDescent="0.25">
      <c r="A7">
        <v>0.56999999999999995</v>
      </c>
      <c r="B7">
        <f t="shared" si="1"/>
        <v>1.5833333333333332E-4</v>
      </c>
      <c r="C7">
        <f t="shared" si="0"/>
        <v>1.4148983333333333E-7</v>
      </c>
      <c r="D7">
        <v>8.9362000000000003E-4</v>
      </c>
      <c r="E7">
        <v>0.87880999999999998</v>
      </c>
      <c r="I7">
        <v>138227.57</v>
      </c>
      <c r="J7">
        <f t="shared" si="2"/>
        <v>2.8200000000069849</v>
      </c>
      <c r="K7">
        <f t="shared" si="3"/>
        <v>7.8333333333527354E-4</v>
      </c>
      <c r="L7">
        <f t="shared" si="4"/>
        <v>6.9951666666839924E-7</v>
      </c>
      <c r="M7">
        <v>-8.9300000000000002E-4</v>
      </c>
      <c r="N7">
        <v>1.6266</v>
      </c>
    </row>
    <row r="8" spans="1:14" x14ac:dyDescent="0.25">
      <c r="A8">
        <v>0.66</v>
      </c>
      <c r="B8">
        <f t="shared" si="1"/>
        <v>1.8333333333333334E-4</v>
      </c>
      <c r="C8">
        <f t="shared" si="0"/>
        <v>1.6385233333333332E-7</v>
      </c>
      <c r="D8">
        <v>8.9373999999999996E-4</v>
      </c>
      <c r="E8">
        <v>0.88817000000000002</v>
      </c>
      <c r="I8">
        <v>138228.82</v>
      </c>
      <c r="J8">
        <f t="shared" si="2"/>
        <v>4.0700000000069849</v>
      </c>
      <c r="K8">
        <f t="shared" si="3"/>
        <v>1.1305555555574957E-3</v>
      </c>
      <c r="L8">
        <f t="shared" si="4"/>
        <v>1.0095861111128438E-6</v>
      </c>
      <c r="M8">
        <v>-8.9300000000000002E-4</v>
      </c>
      <c r="N8">
        <v>1.6164000000000001</v>
      </c>
    </row>
    <row r="9" spans="1:14" x14ac:dyDescent="0.25">
      <c r="A9">
        <v>0.75</v>
      </c>
      <c r="B9">
        <f t="shared" si="1"/>
        <v>2.0833333333333335E-4</v>
      </c>
      <c r="C9">
        <f t="shared" si="0"/>
        <v>1.8611875000000002E-7</v>
      </c>
      <c r="D9">
        <v>8.9336999999999999E-4</v>
      </c>
      <c r="E9">
        <v>0.89587000000000006</v>
      </c>
      <c r="I9">
        <v>138230.51999999999</v>
      </c>
      <c r="J9">
        <f t="shared" si="2"/>
        <v>5.7699999999895226</v>
      </c>
      <c r="K9">
        <f t="shared" si="3"/>
        <v>1.6027777777748674E-3</v>
      </c>
      <c r="L9">
        <f t="shared" si="4"/>
        <v>1.4312805555529567E-6</v>
      </c>
      <c r="M9">
        <v>-8.9300000000000002E-4</v>
      </c>
      <c r="N9">
        <v>1.6057999999999999</v>
      </c>
    </row>
    <row r="10" spans="1:14" x14ac:dyDescent="0.25">
      <c r="A10">
        <v>0.92</v>
      </c>
      <c r="B10">
        <f t="shared" si="1"/>
        <v>2.5555555555555558E-4</v>
      </c>
      <c r="C10">
        <f t="shared" si="0"/>
        <v>2.283388888888889E-7</v>
      </c>
      <c r="D10">
        <v>8.9349999999999998E-4</v>
      </c>
      <c r="E10">
        <v>0.90707000000000004</v>
      </c>
      <c r="I10">
        <v>138232.75</v>
      </c>
      <c r="J10">
        <f t="shared" si="2"/>
        <v>8</v>
      </c>
      <c r="K10">
        <f t="shared" si="3"/>
        <v>2.2222222222222222E-3</v>
      </c>
      <c r="L10">
        <f t="shared" si="4"/>
        <v>1.9844444444444444E-6</v>
      </c>
      <c r="M10">
        <v>-8.9300000000000002E-4</v>
      </c>
      <c r="N10">
        <v>1.5951</v>
      </c>
    </row>
    <row r="11" spans="1:14" x14ac:dyDescent="0.25">
      <c r="A11">
        <v>1.02</v>
      </c>
      <c r="B11">
        <f t="shared" si="1"/>
        <v>2.8333333333333335E-4</v>
      </c>
      <c r="C11">
        <f t="shared" si="0"/>
        <v>2.5315833333333337E-7</v>
      </c>
      <c r="D11">
        <v>8.9349999999999998E-4</v>
      </c>
      <c r="E11">
        <v>0.91715999999999998</v>
      </c>
      <c r="I11">
        <v>138235.82</v>
      </c>
      <c r="J11">
        <f t="shared" si="2"/>
        <v>11.070000000006985</v>
      </c>
      <c r="K11">
        <f t="shared" si="3"/>
        <v>3.0750000000019403E-3</v>
      </c>
      <c r="L11">
        <f t="shared" si="4"/>
        <v>2.7459750000017326E-6</v>
      </c>
      <c r="M11">
        <v>-8.9300000000000002E-4</v>
      </c>
      <c r="N11">
        <v>1.5846</v>
      </c>
    </row>
    <row r="12" spans="1:14" x14ac:dyDescent="0.25">
      <c r="A12">
        <v>1.2</v>
      </c>
      <c r="B12">
        <f t="shared" si="1"/>
        <v>3.3333333333333332E-4</v>
      </c>
      <c r="C12">
        <f t="shared" si="0"/>
        <v>2.978533333333333E-7</v>
      </c>
      <c r="D12">
        <v>8.9355999999999995E-4</v>
      </c>
      <c r="E12">
        <v>0.93276000000000003</v>
      </c>
      <c r="I12">
        <v>138239.82</v>
      </c>
      <c r="J12">
        <f t="shared" si="2"/>
        <v>15.070000000006985</v>
      </c>
      <c r="K12">
        <f t="shared" si="3"/>
        <v>4.1861111111130512E-3</v>
      </c>
      <c r="L12">
        <f t="shared" si="4"/>
        <v>3.738197222223955E-6</v>
      </c>
      <c r="M12">
        <v>-8.9300000000000002E-4</v>
      </c>
      <c r="N12">
        <v>1.5744</v>
      </c>
    </row>
    <row r="13" spans="1:14" x14ac:dyDescent="0.25">
      <c r="A13">
        <v>1.37</v>
      </c>
      <c r="B13">
        <f t="shared" si="1"/>
        <v>3.8055555555555558E-4</v>
      </c>
      <c r="C13">
        <f t="shared" si="0"/>
        <v>3.400263888888889E-7</v>
      </c>
      <c r="D13">
        <v>8.9349999999999998E-4</v>
      </c>
      <c r="E13">
        <v>0.94584999999999997</v>
      </c>
      <c r="I13">
        <v>138245.46</v>
      </c>
      <c r="J13">
        <f t="shared" si="2"/>
        <v>20.709999999991851</v>
      </c>
      <c r="K13">
        <f t="shared" si="3"/>
        <v>5.7527777777755138E-3</v>
      </c>
      <c r="L13">
        <f t="shared" si="4"/>
        <v>5.137230555553534E-6</v>
      </c>
      <c r="M13">
        <v>-8.9300000000000002E-4</v>
      </c>
      <c r="N13">
        <v>1.5637000000000001</v>
      </c>
    </row>
    <row r="14" spans="1:14" x14ac:dyDescent="0.25">
      <c r="A14">
        <v>1.47</v>
      </c>
      <c r="B14">
        <f t="shared" si="1"/>
        <v>4.083333333333333E-4</v>
      </c>
      <c r="C14">
        <f t="shared" si="0"/>
        <v>3.6484583333333331E-7</v>
      </c>
      <c r="D14">
        <v>8.9349999999999998E-4</v>
      </c>
      <c r="E14">
        <v>0.95399</v>
      </c>
      <c r="I14">
        <v>138253.19</v>
      </c>
      <c r="J14">
        <f t="shared" si="2"/>
        <v>28.440000000002328</v>
      </c>
      <c r="K14">
        <f t="shared" si="3"/>
        <v>7.9000000000006461E-3</v>
      </c>
      <c r="L14">
        <f t="shared" si="4"/>
        <v>7.0547000000005772E-6</v>
      </c>
      <c r="M14">
        <v>-8.9300000000000002E-4</v>
      </c>
      <c r="N14">
        <v>1.5536000000000001</v>
      </c>
    </row>
    <row r="15" spans="1:14" x14ac:dyDescent="0.25">
      <c r="A15">
        <v>1.62</v>
      </c>
      <c r="B15">
        <f t="shared" si="1"/>
        <v>4.5000000000000004E-4</v>
      </c>
      <c r="C15">
        <f t="shared" si="0"/>
        <v>4.0210200000000004E-7</v>
      </c>
      <c r="D15">
        <v>8.9355999999999995E-4</v>
      </c>
      <c r="E15">
        <v>0.96138999999999997</v>
      </c>
      <c r="I15">
        <v>138264.21</v>
      </c>
      <c r="J15">
        <f t="shared" si="2"/>
        <v>39.459999999991851</v>
      </c>
      <c r="K15">
        <f t="shared" si="3"/>
        <v>1.0961111111108847E-2</v>
      </c>
      <c r="L15">
        <f t="shared" si="4"/>
        <v>9.7882722222202008E-6</v>
      </c>
      <c r="M15">
        <v>-8.9300000000000002E-4</v>
      </c>
      <c r="N15">
        <v>1.5432999999999999</v>
      </c>
    </row>
    <row r="16" spans="1:14" x14ac:dyDescent="0.25">
      <c r="A16">
        <v>1.7</v>
      </c>
      <c r="B16">
        <f t="shared" si="1"/>
        <v>4.7222222222222218E-4</v>
      </c>
      <c r="C16">
        <f t="shared" si="0"/>
        <v>4.2195888888888881E-7</v>
      </c>
      <c r="D16">
        <v>8.9355999999999995E-4</v>
      </c>
      <c r="E16">
        <v>0.97252000000000005</v>
      </c>
      <c r="I16">
        <v>138281.29999999999</v>
      </c>
      <c r="J16">
        <f t="shared" si="2"/>
        <v>56.549999999988358</v>
      </c>
      <c r="K16">
        <f t="shared" si="3"/>
        <v>1.5708333333330101E-2</v>
      </c>
      <c r="L16">
        <f t="shared" si="4"/>
        <v>1.4027541666663781E-5</v>
      </c>
      <c r="M16">
        <v>-8.9300000000000002E-4</v>
      </c>
      <c r="N16">
        <v>1.5333000000000001</v>
      </c>
    </row>
    <row r="17" spans="1:14" x14ac:dyDescent="0.25">
      <c r="A17">
        <v>1.79</v>
      </c>
      <c r="B17">
        <f t="shared" si="1"/>
        <v>4.9722222222222225E-4</v>
      </c>
      <c r="C17">
        <f t="shared" si="0"/>
        <v>4.4426805555555555E-7</v>
      </c>
      <c r="D17">
        <v>8.9349999999999998E-4</v>
      </c>
      <c r="E17">
        <v>0.97943000000000002</v>
      </c>
      <c r="I17">
        <v>138310.51999999999</v>
      </c>
      <c r="J17">
        <f t="shared" si="2"/>
        <v>85.769999999989523</v>
      </c>
      <c r="K17">
        <f t="shared" si="3"/>
        <v>2.3824999999997088E-2</v>
      </c>
      <c r="L17">
        <f t="shared" si="4"/>
        <v>2.12757249999974E-5</v>
      </c>
      <c r="M17">
        <v>-8.9300000000000002E-4</v>
      </c>
      <c r="N17">
        <v>1.5232000000000001</v>
      </c>
    </row>
    <row r="18" spans="1:14" x14ac:dyDescent="0.25">
      <c r="A18">
        <v>1.9</v>
      </c>
      <c r="B18">
        <f t="shared" si="1"/>
        <v>5.2777777777777773E-4</v>
      </c>
      <c r="C18">
        <f t="shared" si="0"/>
        <v>4.7156944444444441E-7</v>
      </c>
      <c r="D18">
        <v>8.9349999999999998E-4</v>
      </c>
      <c r="E18">
        <v>0.98878999999999995</v>
      </c>
      <c r="I18">
        <v>138378.46</v>
      </c>
      <c r="J18">
        <f t="shared" si="2"/>
        <v>153.70999999999185</v>
      </c>
      <c r="K18">
        <f t="shared" si="3"/>
        <v>4.2697222222219958E-2</v>
      </c>
      <c r="L18">
        <f t="shared" si="4"/>
        <v>3.8128619444442421E-5</v>
      </c>
      <c r="M18">
        <v>-8.9300000000000002E-4</v>
      </c>
      <c r="N18">
        <v>1.5132000000000001</v>
      </c>
    </row>
    <row r="19" spans="1:14" x14ac:dyDescent="0.25">
      <c r="A19">
        <v>2.0699999999999998</v>
      </c>
      <c r="B19">
        <f t="shared" si="1"/>
        <v>5.7499999999999999E-4</v>
      </c>
      <c r="C19">
        <f t="shared" si="0"/>
        <v>5.1379699999999998E-7</v>
      </c>
      <c r="D19">
        <v>8.9355999999999995E-4</v>
      </c>
      <c r="E19">
        <v>0.99875999999999998</v>
      </c>
      <c r="I19">
        <v>138810.31</v>
      </c>
      <c r="J19">
        <f t="shared" si="2"/>
        <v>585.55999999999767</v>
      </c>
      <c r="K19">
        <f t="shared" si="3"/>
        <v>0.16265555555555491</v>
      </c>
      <c r="L19">
        <f t="shared" si="4"/>
        <v>1.4525141111111054E-4</v>
      </c>
      <c r="M19">
        <v>-8.9300000000000002E-4</v>
      </c>
      <c r="N19">
        <v>1.5032000000000001</v>
      </c>
    </row>
    <row r="20" spans="1:14" x14ac:dyDescent="0.25">
      <c r="A20">
        <v>2.16</v>
      </c>
      <c r="B20">
        <f t="shared" si="1"/>
        <v>6.0000000000000006E-4</v>
      </c>
      <c r="C20">
        <f t="shared" si="0"/>
        <v>5.3613599999999998E-7</v>
      </c>
      <c r="D20">
        <v>8.9355999999999995E-4</v>
      </c>
      <c r="E20">
        <v>1.0084</v>
      </c>
      <c r="I20">
        <v>139810.20000000001</v>
      </c>
      <c r="J20">
        <f t="shared" si="2"/>
        <v>1585.4500000000116</v>
      </c>
      <c r="K20">
        <f t="shared" si="3"/>
        <v>0.44040277777778103</v>
      </c>
      <c r="L20">
        <f t="shared" si="4"/>
        <v>3.9327968055555848E-4</v>
      </c>
      <c r="M20">
        <v>-8.9300000000000002E-4</v>
      </c>
      <c r="N20">
        <v>1.4977</v>
      </c>
    </row>
    <row r="21" spans="1:14" x14ac:dyDescent="0.25">
      <c r="A21">
        <v>2.25</v>
      </c>
      <c r="B21">
        <f t="shared" si="1"/>
        <v>6.2500000000000001E-4</v>
      </c>
      <c r="C21">
        <f t="shared" si="0"/>
        <v>5.584375E-7</v>
      </c>
      <c r="D21">
        <v>8.9349999999999998E-4</v>
      </c>
      <c r="E21">
        <v>1.0144</v>
      </c>
      <c r="I21">
        <v>140810.17000000001</v>
      </c>
      <c r="J21">
        <f t="shared" si="2"/>
        <v>2585.4200000000128</v>
      </c>
      <c r="K21">
        <f t="shared" si="3"/>
        <v>0.71817222222222576</v>
      </c>
      <c r="L21">
        <f t="shared" si="4"/>
        <v>6.4132779444444764E-4</v>
      </c>
      <c r="M21">
        <v>-8.9300000000000002E-4</v>
      </c>
      <c r="N21">
        <v>1.4927999999999999</v>
      </c>
    </row>
    <row r="22" spans="1:14" x14ac:dyDescent="0.25">
      <c r="A22">
        <v>2.42</v>
      </c>
      <c r="B22">
        <f t="shared" si="1"/>
        <v>6.7222222222222217E-4</v>
      </c>
      <c r="C22">
        <f t="shared" si="0"/>
        <v>6.0063055555555546E-7</v>
      </c>
      <c r="D22">
        <v>8.9349999999999998E-4</v>
      </c>
      <c r="E22">
        <v>1.0262</v>
      </c>
      <c r="I22">
        <v>141810.20000000001</v>
      </c>
      <c r="J22">
        <f t="shared" si="2"/>
        <v>3585.4500000000116</v>
      </c>
      <c r="K22">
        <f t="shared" si="3"/>
        <v>0.99595833333333661</v>
      </c>
      <c r="L22">
        <f t="shared" si="4"/>
        <v>8.893907916666696E-4</v>
      </c>
      <c r="M22">
        <v>-8.9300000000000002E-4</v>
      </c>
      <c r="N22">
        <v>1.4892000000000001</v>
      </c>
    </row>
    <row r="23" spans="1:14" x14ac:dyDescent="0.25">
      <c r="A23">
        <v>2.6</v>
      </c>
      <c r="B23">
        <f t="shared" si="1"/>
        <v>7.222222222222223E-4</v>
      </c>
      <c r="C23">
        <f t="shared" si="0"/>
        <v>6.4534888888888896E-7</v>
      </c>
      <c r="D23">
        <v>8.9355999999999995E-4</v>
      </c>
      <c r="E23">
        <v>1.0403</v>
      </c>
      <c r="I23">
        <v>142810.20000000001</v>
      </c>
      <c r="J23">
        <f t="shared" si="2"/>
        <v>4585.4500000000116</v>
      </c>
      <c r="K23">
        <f t="shared" si="3"/>
        <v>1.2737361111111143</v>
      </c>
      <c r="L23">
        <f t="shared" si="4"/>
        <v>1.137446347222225E-3</v>
      </c>
      <c r="M23">
        <v>-8.9300000000000002E-4</v>
      </c>
      <c r="N23">
        <v>1.4849000000000001</v>
      </c>
    </row>
    <row r="24" spans="1:14" x14ac:dyDescent="0.25">
      <c r="A24">
        <v>2.74</v>
      </c>
      <c r="B24">
        <f t="shared" si="1"/>
        <v>7.6111111111111117E-4</v>
      </c>
      <c r="C24">
        <f t="shared" si="0"/>
        <v>6.8005277777777781E-7</v>
      </c>
      <c r="D24">
        <v>8.9349999999999998E-4</v>
      </c>
      <c r="E24">
        <v>1.0516000000000001</v>
      </c>
      <c r="I24">
        <v>143810.26</v>
      </c>
      <c r="J24">
        <f t="shared" si="2"/>
        <v>5585.5100000000093</v>
      </c>
      <c r="K24">
        <f t="shared" si="3"/>
        <v>1.5515305555555581</v>
      </c>
      <c r="L24">
        <f t="shared" si="4"/>
        <v>1.3855167861111133E-3</v>
      </c>
      <c r="M24">
        <v>-8.9300000000000002E-4</v>
      </c>
      <c r="N24">
        <v>1.4804999999999999</v>
      </c>
    </row>
    <row r="25" spans="1:14" x14ac:dyDescent="0.25">
      <c r="A25">
        <v>2.87</v>
      </c>
      <c r="B25">
        <f t="shared" si="1"/>
        <v>7.9722222222222228E-4</v>
      </c>
      <c r="C25">
        <f t="shared" si="0"/>
        <v>7.1231805555555557E-7</v>
      </c>
      <c r="D25">
        <v>8.9349999999999998E-4</v>
      </c>
      <c r="E25">
        <v>1.0590999999999999</v>
      </c>
      <c r="I25">
        <v>144810.19</v>
      </c>
      <c r="J25">
        <f t="shared" si="2"/>
        <v>6585.4400000000023</v>
      </c>
      <c r="K25">
        <f t="shared" si="3"/>
        <v>1.8292888888888896</v>
      </c>
      <c r="L25">
        <f t="shared" si="4"/>
        <v>1.6335549777777784E-3</v>
      </c>
      <c r="M25">
        <v>-8.9300000000000002E-4</v>
      </c>
      <c r="N25">
        <v>1.4775</v>
      </c>
    </row>
    <row r="26" spans="1:14" x14ac:dyDescent="0.25">
      <c r="A26">
        <v>3.05</v>
      </c>
      <c r="B26">
        <f t="shared" si="1"/>
        <v>8.4722222222222219E-4</v>
      </c>
      <c r="C26">
        <f t="shared" si="0"/>
        <v>7.5704388888888885E-7</v>
      </c>
      <c r="D26">
        <v>8.9355999999999995E-4</v>
      </c>
      <c r="E26">
        <v>1.0744</v>
      </c>
      <c r="I26">
        <v>145810.16</v>
      </c>
      <c r="J26">
        <f t="shared" si="2"/>
        <v>7585.4100000000035</v>
      </c>
      <c r="K26">
        <f t="shared" si="3"/>
        <v>2.1070583333333341</v>
      </c>
      <c r="L26">
        <f t="shared" si="4"/>
        <v>1.8816030916666675E-3</v>
      </c>
      <c r="M26">
        <v>-8.9300000000000002E-4</v>
      </c>
      <c r="N26">
        <v>1.4733000000000001</v>
      </c>
    </row>
    <row r="27" spans="1:14" x14ac:dyDescent="0.25">
      <c r="A27">
        <v>3.21</v>
      </c>
      <c r="B27">
        <f t="shared" si="1"/>
        <v>8.9166666666666669E-4</v>
      </c>
      <c r="C27">
        <f t="shared" si="0"/>
        <v>7.9670416666666671E-7</v>
      </c>
      <c r="D27">
        <v>8.9349999999999998E-4</v>
      </c>
      <c r="E27">
        <v>1.0839000000000001</v>
      </c>
      <c r="I27">
        <v>146810.22</v>
      </c>
      <c r="J27">
        <f t="shared" si="2"/>
        <v>8585.4700000000012</v>
      </c>
      <c r="K27">
        <f t="shared" si="3"/>
        <v>2.3848527777777782</v>
      </c>
      <c r="L27">
        <f t="shared" si="4"/>
        <v>2.129673530555556E-3</v>
      </c>
      <c r="M27">
        <v>-8.9300000000000002E-4</v>
      </c>
      <c r="N27">
        <v>1.47</v>
      </c>
    </row>
    <row r="28" spans="1:14" x14ac:dyDescent="0.25">
      <c r="A28">
        <v>3.32</v>
      </c>
      <c r="B28">
        <f t="shared" si="1"/>
        <v>9.2222222222222217E-4</v>
      </c>
      <c r="C28">
        <f t="shared" si="0"/>
        <v>8.2406088888888884E-7</v>
      </c>
      <c r="D28">
        <v>8.9355999999999995E-4</v>
      </c>
      <c r="E28">
        <v>1.0934999999999999</v>
      </c>
      <c r="I28">
        <v>147810.22</v>
      </c>
      <c r="J28">
        <f t="shared" si="2"/>
        <v>9585.4700000000012</v>
      </c>
      <c r="K28">
        <f t="shared" si="3"/>
        <v>2.6626305555555558</v>
      </c>
      <c r="L28">
        <f t="shared" si="4"/>
        <v>2.3777290861111116E-3</v>
      </c>
      <c r="M28">
        <v>-8.9300000000000002E-4</v>
      </c>
      <c r="N28">
        <v>1.4668000000000001</v>
      </c>
    </row>
    <row r="29" spans="1:14" x14ac:dyDescent="0.25">
      <c r="A29">
        <v>3.4</v>
      </c>
      <c r="B29">
        <f t="shared" si="1"/>
        <v>9.4444444444444437E-4</v>
      </c>
      <c r="C29">
        <f t="shared" si="0"/>
        <v>8.4386111111111108E-7</v>
      </c>
      <c r="D29">
        <v>8.9349999999999998E-4</v>
      </c>
      <c r="E29">
        <v>1.0985</v>
      </c>
      <c r="I29">
        <v>148810.26999999999</v>
      </c>
      <c r="J29">
        <f t="shared" si="2"/>
        <v>10585.51999999999</v>
      </c>
      <c r="K29">
        <f t="shared" si="3"/>
        <v>2.9404222222222192</v>
      </c>
      <c r="L29">
        <f t="shared" si="4"/>
        <v>2.6257970444444416E-3</v>
      </c>
      <c r="M29">
        <v>-8.9300000000000002E-4</v>
      </c>
      <c r="N29">
        <v>1.464</v>
      </c>
    </row>
    <row r="30" spans="1:14" x14ac:dyDescent="0.25">
      <c r="A30">
        <v>3.57</v>
      </c>
      <c r="B30">
        <f t="shared" si="1"/>
        <v>9.9166666666666652E-4</v>
      </c>
      <c r="C30">
        <f t="shared" si="0"/>
        <v>8.8611366666666649E-7</v>
      </c>
      <c r="D30">
        <v>8.9355999999999995E-4</v>
      </c>
      <c r="E30">
        <v>1.109</v>
      </c>
      <c r="I30">
        <v>149810.28</v>
      </c>
      <c r="J30">
        <f t="shared" si="2"/>
        <v>11585.529999999999</v>
      </c>
      <c r="K30">
        <f t="shared" si="3"/>
        <v>3.2182027777777775</v>
      </c>
      <c r="L30">
        <f t="shared" si="4"/>
        <v>2.8738550805555555E-3</v>
      </c>
      <c r="M30">
        <v>-8.9300000000000002E-4</v>
      </c>
      <c r="N30">
        <v>1.4616</v>
      </c>
    </row>
    <row r="31" spans="1:14" x14ac:dyDescent="0.25">
      <c r="A31">
        <v>3.67</v>
      </c>
      <c r="B31">
        <f t="shared" si="1"/>
        <v>1.0194444444444443E-3</v>
      </c>
      <c r="C31">
        <f t="shared" si="0"/>
        <v>9.1093477777777761E-7</v>
      </c>
      <c r="D31">
        <v>8.9355999999999995E-4</v>
      </c>
      <c r="E31">
        <v>1.1161000000000001</v>
      </c>
      <c r="I31">
        <v>150810.21</v>
      </c>
      <c r="J31">
        <f t="shared" si="2"/>
        <v>12585.459999999992</v>
      </c>
      <c r="K31">
        <f t="shared" si="3"/>
        <v>3.4959611111111086</v>
      </c>
      <c r="L31">
        <f t="shared" si="4"/>
        <v>3.1218932722222202E-3</v>
      </c>
      <c r="M31">
        <v>-8.9300000000000002E-4</v>
      </c>
      <c r="N31">
        <v>1.458</v>
      </c>
    </row>
    <row r="32" spans="1:14" x14ac:dyDescent="0.25">
      <c r="A32">
        <v>3.77</v>
      </c>
      <c r="B32">
        <f t="shared" si="1"/>
        <v>1.0472222222222222E-3</v>
      </c>
      <c r="C32">
        <f t="shared" si="0"/>
        <v>9.3575588888888884E-7</v>
      </c>
      <c r="D32">
        <v>8.9355999999999995E-4</v>
      </c>
      <c r="E32">
        <v>1.1234999999999999</v>
      </c>
      <c r="I32">
        <v>151810.15</v>
      </c>
      <c r="J32">
        <f t="shared" si="2"/>
        <v>13585.399999999994</v>
      </c>
      <c r="K32">
        <f t="shared" si="3"/>
        <v>3.7737222222222204</v>
      </c>
      <c r="L32">
        <f t="shared" si="4"/>
        <v>3.3699339444444431E-3</v>
      </c>
      <c r="M32">
        <v>-8.9300000000000002E-4</v>
      </c>
      <c r="N32">
        <v>1.4554</v>
      </c>
    </row>
    <row r="33" spans="1:14" x14ac:dyDescent="0.25">
      <c r="A33">
        <v>3.85</v>
      </c>
      <c r="B33">
        <f t="shared" si="1"/>
        <v>1.0694444444444445E-3</v>
      </c>
      <c r="C33">
        <f t="shared" si="0"/>
        <v>9.5554861111111108E-7</v>
      </c>
      <c r="D33">
        <v>8.9349999999999998E-4</v>
      </c>
      <c r="E33">
        <v>1.1298999999999999</v>
      </c>
      <c r="I33">
        <v>152810.19</v>
      </c>
      <c r="J33">
        <f t="shared" si="2"/>
        <v>14585.440000000002</v>
      </c>
      <c r="K33">
        <f t="shared" si="3"/>
        <v>4.051511111111112</v>
      </c>
      <c r="L33">
        <f t="shared" si="4"/>
        <v>3.6179994222222231E-3</v>
      </c>
      <c r="M33">
        <v>-8.9300000000000002E-4</v>
      </c>
      <c r="N33">
        <v>1.4520999999999999</v>
      </c>
    </row>
    <row r="34" spans="1:14" x14ac:dyDescent="0.25">
      <c r="A34">
        <v>4.0199999999999996</v>
      </c>
      <c r="B34">
        <f t="shared" si="1"/>
        <v>1.1166666666666666E-3</v>
      </c>
      <c r="C34">
        <f t="shared" si="0"/>
        <v>9.9774166666666654E-7</v>
      </c>
      <c r="D34">
        <v>8.9349999999999998E-4</v>
      </c>
      <c r="E34">
        <v>1.1382000000000001</v>
      </c>
      <c r="I34">
        <v>153810.22</v>
      </c>
      <c r="J34">
        <f t="shared" si="2"/>
        <v>15585.470000000001</v>
      </c>
      <c r="K34">
        <f t="shared" si="3"/>
        <v>4.3292972222222224</v>
      </c>
      <c r="L34">
        <f t="shared" si="4"/>
        <v>3.8660624194444449E-3</v>
      </c>
      <c r="M34">
        <v>-8.9300000000000002E-4</v>
      </c>
      <c r="N34">
        <v>1.4494</v>
      </c>
    </row>
    <row r="35" spans="1:14" x14ac:dyDescent="0.25">
      <c r="A35">
        <v>4.22</v>
      </c>
      <c r="B35">
        <f t="shared" si="1"/>
        <v>1.1722222222222221E-3</v>
      </c>
      <c r="C35">
        <f t="shared" ref="C35:C66" si="5">B35*D35</f>
        <v>1.0473805555555554E-6</v>
      </c>
      <c r="D35">
        <v>8.9349999999999998E-4</v>
      </c>
      <c r="E35">
        <v>1.1525000000000001</v>
      </c>
      <c r="I35">
        <v>154810.16999999998</v>
      </c>
      <c r="J35">
        <f t="shared" si="2"/>
        <v>16585.419999999984</v>
      </c>
      <c r="K35">
        <f t="shared" si="3"/>
        <v>4.6070611111111068</v>
      </c>
      <c r="L35">
        <f t="shared" si="4"/>
        <v>4.1141055722222182E-3</v>
      </c>
      <c r="M35">
        <v>-8.9300000000000002E-4</v>
      </c>
      <c r="N35">
        <v>1.4468000000000001</v>
      </c>
    </row>
    <row r="36" spans="1:14" x14ac:dyDescent="0.25">
      <c r="A36">
        <v>4.33</v>
      </c>
      <c r="B36">
        <f t="shared" si="1"/>
        <v>1.2027777777777779E-3</v>
      </c>
      <c r="C36">
        <f t="shared" si="5"/>
        <v>1.0746819444444445E-6</v>
      </c>
      <c r="D36">
        <v>8.9349999999999998E-4</v>
      </c>
      <c r="E36">
        <v>1.1577999999999999</v>
      </c>
      <c r="I36">
        <v>155810.16</v>
      </c>
      <c r="J36">
        <f t="shared" si="2"/>
        <v>17585.410000000003</v>
      </c>
      <c r="K36">
        <f t="shared" si="3"/>
        <v>4.8848361111111123</v>
      </c>
      <c r="L36">
        <f t="shared" si="4"/>
        <v>4.3621586472222234E-3</v>
      </c>
      <c r="M36">
        <v>-8.9300000000000002E-4</v>
      </c>
      <c r="N36">
        <v>1.4449000000000001</v>
      </c>
    </row>
    <row r="37" spans="1:14" x14ac:dyDescent="0.25">
      <c r="A37">
        <v>4.43</v>
      </c>
      <c r="B37">
        <f t="shared" si="1"/>
        <v>1.2305555555555555E-3</v>
      </c>
      <c r="C37">
        <f t="shared" si="5"/>
        <v>1.0995752222222222E-6</v>
      </c>
      <c r="D37">
        <v>8.9355999999999995E-4</v>
      </c>
      <c r="E37">
        <v>1.1648000000000001</v>
      </c>
      <c r="I37">
        <v>156810.18</v>
      </c>
      <c r="J37">
        <f t="shared" si="2"/>
        <v>18585.429999999993</v>
      </c>
      <c r="K37">
        <f t="shared" si="3"/>
        <v>5.1626194444444424</v>
      </c>
      <c r="L37">
        <f t="shared" si="4"/>
        <v>4.6102191638888873E-3</v>
      </c>
      <c r="M37">
        <v>-8.9300000000000002E-4</v>
      </c>
      <c r="N37">
        <v>1.4422999999999999</v>
      </c>
    </row>
    <row r="38" spans="1:14" x14ac:dyDescent="0.25">
      <c r="A38">
        <v>4.6500000000000004</v>
      </c>
      <c r="B38">
        <f t="shared" si="1"/>
        <v>1.2916666666666667E-3</v>
      </c>
      <c r="C38">
        <f t="shared" si="5"/>
        <v>1.1541816666666667E-6</v>
      </c>
      <c r="D38">
        <v>8.9355999999999995E-4</v>
      </c>
      <c r="E38">
        <v>1.1759999999999999</v>
      </c>
      <c r="I38">
        <v>157810.21</v>
      </c>
      <c r="J38">
        <f t="shared" si="2"/>
        <v>19585.459999999992</v>
      </c>
      <c r="K38">
        <f t="shared" si="3"/>
        <v>5.4404055555555537</v>
      </c>
      <c r="L38">
        <f t="shared" si="4"/>
        <v>4.8582821611111099E-3</v>
      </c>
      <c r="M38">
        <v>-8.9300000000000002E-4</v>
      </c>
      <c r="N38">
        <v>1.4388000000000001</v>
      </c>
    </row>
    <row r="39" spans="1:14" x14ac:dyDescent="0.25">
      <c r="A39">
        <v>4.92</v>
      </c>
      <c r="B39">
        <f t="shared" si="1"/>
        <v>1.3666666666666666E-3</v>
      </c>
      <c r="C39">
        <f t="shared" si="5"/>
        <v>1.2211986666666665E-6</v>
      </c>
      <c r="D39">
        <v>8.9355999999999995E-4</v>
      </c>
      <c r="E39">
        <v>1.1876</v>
      </c>
      <c r="I39">
        <v>158810.23000000001</v>
      </c>
      <c r="J39">
        <f t="shared" si="2"/>
        <v>20585.48000000001</v>
      </c>
      <c r="K39">
        <f t="shared" si="3"/>
        <v>5.7181888888888919</v>
      </c>
      <c r="L39">
        <f t="shared" si="4"/>
        <v>5.1063426777777808E-3</v>
      </c>
      <c r="M39">
        <v>-8.9300000000000002E-4</v>
      </c>
      <c r="N39">
        <v>1.4370000000000001</v>
      </c>
    </row>
    <row r="40" spans="1:14" x14ac:dyDescent="0.25">
      <c r="A40">
        <v>5.27</v>
      </c>
      <c r="B40">
        <f t="shared" si="1"/>
        <v>1.4638888888888887E-3</v>
      </c>
      <c r="C40">
        <f t="shared" si="5"/>
        <v>1.3079847222222221E-6</v>
      </c>
      <c r="D40">
        <v>8.9349999999999998E-4</v>
      </c>
      <c r="E40">
        <v>1.2015</v>
      </c>
      <c r="I40">
        <v>159810.15</v>
      </c>
      <c r="J40">
        <f t="shared" si="2"/>
        <v>21585.399999999994</v>
      </c>
      <c r="K40">
        <f t="shared" si="3"/>
        <v>5.9959444444444427</v>
      </c>
      <c r="L40">
        <f t="shared" si="4"/>
        <v>5.3543783888888872E-3</v>
      </c>
      <c r="M40">
        <v>-8.9300000000000002E-4</v>
      </c>
      <c r="N40">
        <v>1.4339999999999999</v>
      </c>
    </row>
    <row r="41" spans="1:14" x14ac:dyDescent="0.25">
      <c r="A41">
        <v>5.62</v>
      </c>
      <c r="B41">
        <f t="shared" si="1"/>
        <v>1.5611111111111112E-3</v>
      </c>
      <c r="C41">
        <f t="shared" si="5"/>
        <v>1.3948527777777779E-6</v>
      </c>
      <c r="D41">
        <v>8.9349999999999998E-4</v>
      </c>
      <c r="E41">
        <v>1.2125999999999999</v>
      </c>
      <c r="I41">
        <v>160810.22</v>
      </c>
      <c r="J41">
        <f t="shared" si="2"/>
        <v>22585.47</v>
      </c>
      <c r="K41">
        <f t="shared" si="3"/>
        <v>6.273741666666667</v>
      </c>
      <c r="L41">
        <f t="shared" si="4"/>
        <v>5.6024513083333342E-3</v>
      </c>
      <c r="M41">
        <v>-8.9300000000000002E-4</v>
      </c>
      <c r="N41">
        <v>1.4311</v>
      </c>
    </row>
    <row r="42" spans="1:14" x14ac:dyDescent="0.25">
      <c r="A42">
        <v>6.07</v>
      </c>
      <c r="B42">
        <f t="shared" si="1"/>
        <v>1.6861111111111111E-3</v>
      </c>
      <c r="C42">
        <f t="shared" si="5"/>
        <v>1.5065402777777778E-6</v>
      </c>
      <c r="D42">
        <v>8.9349999999999998E-4</v>
      </c>
      <c r="E42">
        <v>1.2229000000000001</v>
      </c>
      <c r="I42">
        <v>161810.21</v>
      </c>
      <c r="J42">
        <f t="shared" si="2"/>
        <v>23585.459999999992</v>
      </c>
      <c r="K42">
        <f t="shared" si="3"/>
        <v>6.5515166666666644</v>
      </c>
      <c r="L42">
        <f t="shared" si="4"/>
        <v>5.8505043833333315E-3</v>
      </c>
      <c r="M42">
        <v>-8.9300000000000002E-4</v>
      </c>
      <c r="N42">
        <v>1.429</v>
      </c>
    </row>
    <row r="43" spans="1:14" x14ac:dyDescent="0.25">
      <c r="A43">
        <v>6.61</v>
      </c>
      <c r="B43">
        <f t="shared" si="1"/>
        <v>1.8361111111111113E-3</v>
      </c>
      <c r="C43">
        <f t="shared" si="5"/>
        <v>1.6405652777777778E-6</v>
      </c>
      <c r="D43">
        <v>8.9349999999999998E-4</v>
      </c>
      <c r="E43">
        <v>1.2338</v>
      </c>
      <c r="I43">
        <v>162810.23000000001</v>
      </c>
      <c r="J43">
        <f t="shared" si="2"/>
        <v>24585.48000000001</v>
      </c>
      <c r="K43">
        <f t="shared" si="3"/>
        <v>6.8293000000000026</v>
      </c>
      <c r="L43">
        <f t="shared" si="4"/>
        <v>6.0985649000000024E-3</v>
      </c>
      <c r="M43">
        <v>-8.9300000000000002E-4</v>
      </c>
      <c r="N43">
        <v>1.4265000000000001</v>
      </c>
    </row>
    <row r="44" spans="1:14" x14ac:dyDescent="0.25">
      <c r="A44">
        <v>7.32</v>
      </c>
      <c r="B44">
        <f t="shared" si="1"/>
        <v>2.0333333333333336E-3</v>
      </c>
      <c r="C44">
        <f t="shared" si="5"/>
        <v>1.8167833333333336E-6</v>
      </c>
      <c r="D44">
        <v>8.9349999999999998E-4</v>
      </c>
      <c r="E44">
        <v>1.244</v>
      </c>
      <c r="I44">
        <v>163810.19</v>
      </c>
      <c r="J44">
        <f t="shared" si="2"/>
        <v>25585.440000000002</v>
      </c>
      <c r="K44">
        <f t="shared" si="3"/>
        <v>7.1070666666666673</v>
      </c>
      <c r="L44">
        <f t="shared" si="4"/>
        <v>6.346610533333334E-3</v>
      </c>
      <c r="M44">
        <v>-8.9300000000000002E-4</v>
      </c>
      <c r="N44">
        <v>1.4244000000000001</v>
      </c>
    </row>
    <row r="45" spans="1:14" x14ac:dyDescent="0.25">
      <c r="A45">
        <v>8.33</v>
      </c>
      <c r="B45">
        <f t="shared" si="1"/>
        <v>2.3138888888888888E-3</v>
      </c>
      <c r="C45">
        <f t="shared" si="5"/>
        <v>2.0675985555555552E-6</v>
      </c>
      <c r="D45">
        <v>8.9355999999999995E-4</v>
      </c>
      <c r="E45">
        <v>1.2542</v>
      </c>
      <c r="I45">
        <v>164810.22</v>
      </c>
      <c r="J45">
        <f t="shared" si="2"/>
        <v>26585.47</v>
      </c>
      <c r="K45">
        <f t="shared" si="3"/>
        <v>7.3848527777777777</v>
      </c>
      <c r="L45">
        <f t="shared" si="4"/>
        <v>6.5946735305555558E-3</v>
      </c>
      <c r="M45">
        <v>-8.9300000000000002E-4</v>
      </c>
      <c r="N45">
        <v>1.4215</v>
      </c>
    </row>
    <row r="46" spans="1:14" x14ac:dyDescent="0.25">
      <c r="A46">
        <v>9.77</v>
      </c>
      <c r="B46">
        <f t="shared" si="1"/>
        <v>2.7138888888888889E-3</v>
      </c>
      <c r="C46">
        <f t="shared" si="5"/>
        <v>2.4248597222222221E-6</v>
      </c>
      <c r="D46">
        <v>8.9349999999999998E-4</v>
      </c>
      <c r="E46">
        <v>1.2649999999999999</v>
      </c>
      <c r="I46">
        <v>165810.25</v>
      </c>
      <c r="J46">
        <f t="shared" si="2"/>
        <v>27585.5</v>
      </c>
      <c r="K46">
        <f t="shared" si="3"/>
        <v>7.662638888888889</v>
      </c>
      <c r="L46">
        <f t="shared" si="4"/>
        <v>6.8427365277777784E-3</v>
      </c>
      <c r="M46">
        <v>-8.9300000000000002E-4</v>
      </c>
      <c r="N46">
        <v>1.4189000000000001</v>
      </c>
    </row>
    <row r="47" spans="1:14" x14ac:dyDescent="0.25">
      <c r="A47">
        <v>11.58</v>
      </c>
      <c r="B47">
        <f t="shared" si="1"/>
        <v>3.2166666666666667E-3</v>
      </c>
      <c r="C47">
        <f t="shared" si="5"/>
        <v>2.8740916666666668E-6</v>
      </c>
      <c r="D47">
        <v>8.9349999999999998E-4</v>
      </c>
      <c r="E47">
        <v>1.2749999999999999</v>
      </c>
      <c r="I47">
        <v>166810.21</v>
      </c>
      <c r="J47">
        <f t="shared" si="2"/>
        <v>28585.459999999992</v>
      </c>
      <c r="K47">
        <f t="shared" si="3"/>
        <v>7.9404055555555537</v>
      </c>
      <c r="L47">
        <f t="shared" si="4"/>
        <v>7.09078216111111E-3</v>
      </c>
      <c r="M47">
        <v>-8.9300000000000002E-4</v>
      </c>
      <c r="N47">
        <v>1.4166000000000001</v>
      </c>
    </row>
    <row r="48" spans="1:14" x14ac:dyDescent="0.25">
      <c r="A48">
        <v>14.32</v>
      </c>
      <c r="B48">
        <f t="shared" si="1"/>
        <v>3.977777777777778E-3</v>
      </c>
      <c r="C48">
        <f t="shared" si="5"/>
        <v>3.5543831111111113E-6</v>
      </c>
      <c r="D48">
        <v>8.9355999999999995E-4</v>
      </c>
      <c r="E48">
        <v>1.2850999999999999</v>
      </c>
      <c r="I48">
        <v>167810.3</v>
      </c>
      <c r="J48">
        <f t="shared" si="2"/>
        <v>29585.549999999988</v>
      </c>
      <c r="K48">
        <f t="shared" si="3"/>
        <v>8.2182083333333296</v>
      </c>
      <c r="L48">
        <f t="shared" si="4"/>
        <v>7.3388600416666632E-3</v>
      </c>
      <c r="M48">
        <v>-8.9300000000000002E-4</v>
      </c>
      <c r="N48">
        <v>1.4133</v>
      </c>
    </row>
    <row r="49" spans="1:14" x14ac:dyDescent="0.25">
      <c r="A49">
        <v>18.059999999999999</v>
      </c>
      <c r="B49">
        <f t="shared" si="1"/>
        <v>5.0166666666666667E-3</v>
      </c>
      <c r="C49">
        <f t="shared" si="5"/>
        <v>4.4823916666666663E-6</v>
      </c>
      <c r="D49">
        <v>8.9349999999999998E-4</v>
      </c>
      <c r="E49">
        <v>1.2954000000000001</v>
      </c>
      <c r="I49">
        <v>168810.31</v>
      </c>
      <c r="J49">
        <f t="shared" si="2"/>
        <v>30585.559999999998</v>
      </c>
      <c r="K49">
        <f t="shared" si="3"/>
        <v>8.4959888888888884</v>
      </c>
      <c r="L49">
        <f t="shared" si="4"/>
        <v>7.5869180777777779E-3</v>
      </c>
      <c r="M49">
        <v>-8.9300000000000002E-4</v>
      </c>
      <c r="N49">
        <v>1.411</v>
      </c>
    </row>
    <row r="50" spans="1:14" x14ac:dyDescent="0.25">
      <c r="A50">
        <v>23.77</v>
      </c>
      <c r="B50">
        <f t="shared" si="1"/>
        <v>6.6027777777777777E-3</v>
      </c>
      <c r="C50">
        <f t="shared" si="5"/>
        <v>5.8999781111111106E-6</v>
      </c>
      <c r="D50">
        <v>8.9355999999999995E-4</v>
      </c>
      <c r="E50">
        <v>1.3057000000000001</v>
      </c>
      <c r="I50">
        <v>169810.18</v>
      </c>
      <c r="J50">
        <f t="shared" si="2"/>
        <v>31585.429999999993</v>
      </c>
      <c r="K50">
        <f t="shared" si="3"/>
        <v>8.773730555555554</v>
      </c>
      <c r="L50">
        <f t="shared" si="4"/>
        <v>7.8349413861111099E-3</v>
      </c>
      <c r="M50">
        <v>-8.9300000000000002E-4</v>
      </c>
      <c r="N50">
        <v>1.4083000000000001</v>
      </c>
    </row>
    <row r="51" spans="1:14" x14ac:dyDescent="0.25">
      <c r="A51">
        <v>32</v>
      </c>
      <c r="B51">
        <f t="shared" si="1"/>
        <v>8.8888888888888889E-3</v>
      </c>
      <c r="C51">
        <f t="shared" si="5"/>
        <v>7.9422222222222228E-6</v>
      </c>
      <c r="D51">
        <v>8.9349999999999998E-4</v>
      </c>
      <c r="E51">
        <v>1.3159000000000001</v>
      </c>
      <c r="I51">
        <v>170810.19</v>
      </c>
      <c r="J51">
        <f t="shared" si="2"/>
        <v>32585.440000000002</v>
      </c>
      <c r="K51">
        <f t="shared" si="3"/>
        <v>9.0515111111111111</v>
      </c>
      <c r="L51">
        <f t="shared" si="4"/>
        <v>8.0829994222222229E-3</v>
      </c>
      <c r="M51">
        <v>-8.9300000000000002E-4</v>
      </c>
      <c r="N51">
        <v>1.4057999999999999</v>
      </c>
    </row>
    <row r="52" spans="1:14" x14ac:dyDescent="0.25">
      <c r="A52">
        <v>45.39</v>
      </c>
      <c r="B52">
        <f t="shared" si="1"/>
        <v>1.2608333333333334E-2</v>
      </c>
      <c r="C52">
        <f t="shared" si="5"/>
        <v>1.1266302333333333E-5</v>
      </c>
      <c r="D52">
        <v>8.9355999999999995E-4</v>
      </c>
      <c r="E52">
        <v>1.3260000000000001</v>
      </c>
      <c r="I52">
        <v>171810.19</v>
      </c>
      <c r="J52">
        <f t="shared" si="2"/>
        <v>33585.440000000002</v>
      </c>
      <c r="K52">
        <f t="shared" si="3"/>
        <v>9.3292888888888896</v>
      </c>
      <c r="L52">
        <f t="shared" si="4"/>
        <v>8.3310549777777781E-3</v>
      </c>
      <c r="M52">
        <v>-8.9300000000000002E-4</v>
      </c>
      <c r="N52">
        <v>1.4035</v>
      </c>
    </row>
    <row r="53" spans="1:14" x14ac:dyDescent="0.25">
      <c r="A53">
        <v>71.239999999999995</v>
      </c>
      <c r="B53">
        <f t="shared" si="1"/>
        <v>1.9788888888888887E-2</v>
      </c>
      <c r="C53">
        <f t="shared" si="5"/>
        <v>1.7682559555555554E-5</v>
      </c>
      <c r="D53">
        <v>8.9355999999999995E-4</v>
      </c>
      <c r="E53">
        <v>1.3361000000000001</v>
      </c>
      <c r="I53">
        <v>172810.23</v>
      </c>
      <c r="J53">
        <f t="shared" si="2"/>
        <v>34585.48000000001</v>
      </c>
      <c r="K53">
        <f t="shared" si="3"/>
        <v>9.6070777777777803</v>
      </c>
      <c r="L53">
        <f t="shared" si="4"/>
        <v>8.5791204555555577E-3</v>
      </c>
      <c r="M53">
        <v>-8.9300000000000002E-4</v>
      </c>
      <c r="N53">
        <v>1.4011</v>
      </c>
    </row>
    <row r="54" spans="1:14" x14ac:dyDescent="0.25">
      <c r="A54">
        <v>158.69</v>
      </c>
      <c r="B54">
        <f t="shared" si="1"/>
        <v>4.4080555555555553E-2</v>
      </c>
      <c r="C54">
        <f t="shared" si="5"/>
        <v>3.9388621222222219E-5</v>
      </c>
      <c r="D54">
        <v>8.9355999999999995E-4</v>
      </c>
      <c r="E54">
        <v>1.3461000000000001</v>
      </c>
      <c r="I54">
        <v>173810.22</v>
      </c>
      <c r="J54">
        <f t="shared" si="2"/>
        <v>35585.47</v>
      </c>
      <c r="K54">
        <f t="shared" si="3"/>
        <v>9.8848527777777786</v>
      </c>
      <c r="L54">
        <f t="shared" si="4"/>
        <v>8.8271735305555567E-3</v>
      </c>
      <c r="M54">
        <v>-8.9300000000000002E-4</v>
      </c>
      <c r="N54">
        <v>1.3983000000000001</v>
      </c>
    </row>
    <row r="55" spans="1:14" x14ac:dyDescent="0.25">
      <c r="A55">
        <v>1158.6300000000001</v>
      </c>
      <c r="B55">
        <f t="shared" si="1"/>
        <v>0.32184166666666669</v>
      </c>
      <c r="C55">
        <f t="shared" si="5"/>
        <v>2.8756552916666669E-4</v>
      </c>
      <c r="D55">
        <v>8.9349999999999998E-4</v>
      </c>
      <c r="E55">
        <v>1.3524</v>
      </c>
      <c r="I55">
        <v>174810.23</v>
      </c>
      <c r="J55">
        <f t="shared" si="2"/>
        <v>36585.48000000001</v>
      </c>
      <c r="K55">
        <f t="shared" si="3"/>
        <v>10.162633333333336</v>
      </c>
      <c r="L55">
        <f t="shared" si="4"/>
        <v>9.0752315666666698E-3</v>
      </c>
      <c r="M55">
        <v>-8.9300000000000002E-4</v>
      </c>
      <c r="N55">
        <v>1.395</v>
      </c>
    </row>
    <row r="56" spans="1:14" x14ac:dyDescent="0.25">
      <c r="A56">
        <v>2158.6999999999998</v>
      </c>
      <c r="B56">
        <f t="shared" si="1"/>
        <v>0.59963888888888883</v>
      </c>
      <c r="C56">
        <f t="shared" si="5"/>
        <v>5.357413688888889E-4</v>
      </c>
      <c r="D56">
        <v>8.9344000000000001E-4</v>
      </c>
      <c r="E56">
        <v>1.3563000000000001</v>
      </c>
      <c r="I56">
        <v>175810.16999999998</v>
      </c>
      <c r="J56">
        <f t="shared" si="2"/>
        <v>37585.419999999984</v>
      </c>
      <c r="K56">
        <f t="shared" si="3"/>
        <v>10.44039444444444</v>
      </c>
      <c r="L56">
        <f t="shared" si="4"/>
        <v>9.3232722388888849E-3</v>
      </c>
      <c r="M56">
        <v>-8.9300000000000002E-4</v>
      </c>
      <c r="N56">
        <v>1.3931</v>
      </c>
    </row>
    <row r="57" spans="1:14" x14ac:dyDescent="0.25">
      <c r="A57">
        <v>3158.67</v>
      </c>
      <c r="B57">
        <f t="shared" si="1"/>
        <v>0.87740833333333335</v>
      </c>
      <c r="C57">
        <f t="shared" si="5"/>
        <v>7.839117013333334E-4</v>
      </c>
      <c r="D57">
        <v>8.9344000000000001E-4</v>
      </c>
      <c r="E57">
        <v>1.3568</v>
      </c>
      <c r="I57">
        <v>176810.18</v>
      </c>
      <c r="J57">
        <f t="shared" si="2"/>
        <v>38585.429999999993</v>
      </c>
      <c r="K57">
        <f t="shared" si="3"/>
        <v>10.718174999999999</v>
      </c>
      <c r="L57">
        <f t="shared" si="4"/>
        <v>9.5713302749999996E-3</v>
      </c>
      <c r="M57">
        <v>-8.9300000000000002E-4</v>
      </c>
      <c r="N57">
        <v>1.3897999999999999</v>
      </c>
    </row>
    <row r="58" spans="1:14" x14ac:dyDescent="0.25">
      <c r="A58">
        <v>4158.6000000000004</v>
      </c>
      <c r="B58">
        <f t="shared" si="1"/>
        <v>1.1551666666666667</v>
      </c>
      <c r="C58">
        <f t="shared" si="5"/>
        <v>1.0322107266666667E-3</v>
      </c>
      <c r="D58">
        <v>8.9355999999999995E-4</v>
      </c>
      <c r="E58">
        <v>1.3560000000000001</v>
      </c>
      <c r="I58">
        <v>177810.25</v>
      </c>
      <c r="J58">
        <f t="shared" si="2"/>
        <v>39585.5</v>
      </c>
      <c r="K58">
        <f t="shared" si="3"/>
        <v>10.995972222222223</v>
      </c>
      <c r="L58">
        <f t="shared" si="4"/>
        <v>9.8194031944444458E-3</v>
      </c>
      <c r="M58">
        <v>-8.9300000000000002E-4</v>
      </c>
      <c r="N58">
        <v>1.3875</v>
      </c>
    </row>
    <row r="59" spans="1:14" x14ac:dyDescent="0.25">
      <c r="A59">
        <v>5158.63</v>
      </c>
      <c r="B59">
        <f t="shared" si="1"/>
        <v>1.4329527777777777</v>
      </c>
      <c r="C59">
        <f t="shared" si="5"/>
        <v>1.2803433069444444E-3</v>
      </c>
      <c r="D59">
        <v>8.9349999999999998E-4</v>
      </c>
      <c r="E59">
        <v>1.3586</v>
      </c>
      <c r="I59">
        <v>178810.23</v>
      </c>
      <c r="J59">
        <f t="shared" si="2"/>
        <v>40585.48000000001</v>
      </c>
      <c r="K59">
        <f t="shared" si="3"/>
        <v>11.273744444444448</v>
      </c>
      <c r="L59">
        <f t="shared" si="4"/>
        <v>1.0067453788888892E-2</v>
      </c>
      <c r="M59">
        <v>-8.9300000000000002E-4</v>
      </c>
      <c r="N59">
        <v>1.3839999999999999</v>
      </c>
    </row>
    <row r="60" spans="1:14" x14ac:dyDescent="0.25">
      <c r="A60">
        <v>6158.69</v>
      </c>
      <c r="B60">
        <f t="shared" si="1"/>
        <v>1.7107472222222222</v>
      </c>
      <c r="C60">
        <f t="shared" si="5"/>
        <v>1.5285526430555555E-3</v>
      </c>
      <c r="D60">
        <v>8.9349999999999998E-4</v>
      </c>
      <c r="E60">
        <v>1.3631</v>
      </c>
      <c r="I60">
        <v>179810.26</v>
      </c>
      <c r="J60">
        <f t="shared" si="2"/>
        <v>41585.510000000009</v>
      </c>
      <c r="K60">
        <f t="shared" si="3"/>
        <v>11.551530555555559</v>
      </c>
      <c r="L60">
        <f t="shared" si="4"/>
        <v>1.0315516786111114E-2</v>
      </c>
      <c r="M60">
        <v>-8.9300000000000002E-4</v>
      </c>
      <c r="N60">
        <v>1.3817999999999999</v>
      </c>
    </row>
    <row r="61" spans="1:14" x14ac:dyDescent="0.25">
      <c r="A61">
        <v>7158.63</v>
      </c>
      <c r="B61">
        <f t="shared" si="1"/>
        <v>1.9885083333333333</v>
      </c>
      <c r="C61">
        <f t="shared" si="5"/>
        <v>1.7767321958333333E-3</v>
      </c>
      <c r="D61">
        <v>8.9349999999999998E-4</v>
      </c>
      <c r="E61">
        <v>1.3681000000000001</v>
      </c>
      <c r="I61">
        <v>180810.19</v>
      </c>
      <c r="J61">
        <f t="shared" si="2"/>
        <v>42585.440000000002</v>
      </c>
      <c r="K61">
        <f t="shared" si="3"/>
        <v>11.82928888888889</v>
      </c>
      <c r="L61">
        <f t="shared" si="4"/>
        <v>1.0563554977777778E-2</v>
      </c>
      <c r="M61">
        <v>-8.9300000000000002E-4</v>
      </c>
      <c r="N61">
        <v>1.3779999999999999</v>
      </c>
    </row>
    <row r="62" spans="1:14" x14ac:dyDescent="0.25">
      <c r="A62">
        <v>8158.71</v>
      </c>
      <c r="B62">
        <f t="shared" si="1"/>
        <v>2.2663083333333334</v>
      </c>
      <c r="C62">
        <f t="shared" si="5"/>
        <v>2.0249464958333333E-3</v>
      </c>
      <c r="D62">
        <v>8.9349999999999998E-4</v>
      </c>
      <c r="E62">
        <v>1.3708</v>
      </c>
      <c r="I62">
        <v>181810.18</v>
      </c>
      <c r="J62">
        <f t="shared" si="2"/>
        <v>43585.429999999993</v>
      </c>
      <c r="K62">
        <f t="shared" si="3"/>
        <v>12.107063888888886</v>
      </c>
      <c r="L62">
        <f t="shared" si="4"/>
        <v>1.0811608052777776E-2</v>
      </c>
      <c r="M62">
        <v>-8.9300000000000002E-4</v>
      </c>
      <c r="N62">
        <v>1.375</v>
      </c>
    </row>
    <row r="63" spans="1:14" x14ac:dyDescent="0.25">
      <c r="A63">
        <v>9158.67</v>
      </c>
      <c r="B63">
        <f t="shared" si="1"/>
        <v>2.5440749999999999</v>
      </c>
      <c r="C63">
        <f t="shared" si="5"/>
        <v>2.2732836569999996E-3</v>
      </c>
      <c r="D63">
        <v>8.9355999999999995E-4</v>
      </c>
      <c r="E63">
        <v>1.3743000000000001</v>
      </c>
      <c r="I63">
        <v>182810.27</v>
      </c>
      <c r="J63">
        <f t="shared" si="2"/>
        <v>44585.51999999999</v>
      </c>
      <c r="K63">
        <f t="shared" si="3"/>
        <v>12.384866666666664</v>
      </c>
      <c r="L63">
        <f t="shared" si="4"/>
        <v>1.105968593333333E-2</v>
      </c>
      <c r="M63">
        <v>-8.9300000000000002E-4</v>
      </c>
      <c r="N63">
        <v>1.3726</v>
      </c>
    </row>
    <row r="64" spans="1:14" x14ac:dyDescent="0.25">
      <c r="A64">
        <v>10158.65</v>
      </c>
      <c r="B64">
        <f t="shared" si="1"/>
        <v>2.821847222222222</v>
      </c>
      <c r="C64">
        <f t="shared" si="5"/>
        <v>2.5214898038888886E-3</v>
      </c>
      <c r="D64">
        <v>8.9355999999999995E-4</v>
      </c>
      <c r="E64">
        <v>1.3767</v>
      </c>
      <c r="I64">
        <v>183810.22</v>
      </c>
      <c r="J64">
        <f t="shared" si="2"/>
        <v>45585.47</v>
      </c>
      <c r="K64">
        <f t="shared" si="3"/>
        <v>12.662630555555555</v>
      </c>
      <c r="L64">
        <f t="shared" si="4"/>
        <v>1.1307729086111112E-2</v>
      </c>
      <c r="M64">
        <v>-8.9300000000000002E-4</v>
      </c>
      <c r="N64">
        <v>1.3691</v>
      </c>
    </row>
    <row r="65" spans="1:14" x14ac:dyDescent="0.25">
      <c r="A65">
        <v>11158.63</v>
      </c>
      <c r="B65">
        <f t="shared" si="1"/>
        <v>3.099619444444444</v>
      </c>
      <c r="C65">
        <f t="shared" si="5"/>
        <v>2.7695099736111109E-3</v>
      </c>
      <c r="D65">
        <v>8.9349999999999998E-4</v>
      </c>
      <c r="E65">
        <v>1.3805000000000001</v>
      </c>
      <c r="I65">
        <v>184810.28</v>
      </c>
      <c r="J65">
        <f t="shared" si="2"/>
        <v>46585.53</v>
      </c>
      <c r="K65">
        <f t="shared" si="3"/>
        <v>12.940424999999999</v>
      </c>
      <c r="L65">
        <f t="shared" si="4"/>
        <v>1.1555799525E-2</v>
      </c>
      <c r="M65">
        <v>-8.9300000000000002E-4</v>
      </c>
      <c r="N65">
        <v>1.3655999999999999</v>
      </c>
    </row>
    <row r="66" spans="1:14" x14ac:dyDescent="0.25">
      <c r="A66">
        <v>12158.66</v>
      </c>
      <c r="B66">
        <f t="shared" si="1"/>
        <v>3.3774055555555553</v>
      </c>
      <c r="C66">
        <f t="shared" si="5"/>
        <v>3.0177118638888886E-3</v>
      </c>
      <c r="D66">
        <v>8.9349999999999998E-4</v>
      </c>
      <c r="E66">
        <v>1.383</v>
      </c>
      <c r="I66">
        <v>185810.2</v>
      </c>
      <c r="J66">
        <f t="shared" si="2"/>
        <v>47585.450000000012</v>
      </c>
      <c r="K66">
        <f t="shared" si="3"/>
        <v>13.218180555555559</v>
      </c>
      <c r="L66">
        <f t="shared" si="4"/>
        <v>1.1803835236111115E-2</v>
      </c>
      <c r="M66">
        <v>-8.9300000000000002E-4</v>
      </c>
      <c r="N66">
        <v>1.3622000000000001</v>
      </c>
    </row>
    <row r="67" spans="1:14" x14ac:dyDescent="0.25">
      <c r="A67">
        <v>13158.7</v>
      </c>
      <c r="B67">
        <f t="shared" si="1"/>
        <v>3.6551944444444446</v>
      </c>
      <c r="C67">
        <f t="shared" ref="C67:C98" si="6">B67*D67</f>
        <v>3.2661355477777779E-3</v>
      </c>
      <c r="D67">
        <v>8.9355999999999995E-4</v>
      </c>
      <c r="E67">
        <v>1.3861000000000001</v>
      </c>
      <c r="I67">
        <v>186810.16999999998</v>
      </c>
      <c r="J67">
        <f t="shared" si="2"/>
        <v>48585.419999999984</v>
      </c>
      <c r="K67">
        <f t="shared" si="3"/>
        <v>13.495949999999995</v>
      </c>
      <c r="L67">
        <f t="shared" si="4"/>
        <v>1.2051883349999995E-2</v>
      </c>
      <c r="M67">
        <v>-8.9300000000000002E-4</v>
      </c>
      <c r="N67">
        <v>1.3586</v>
      </c>
    </row>
    <row r="68" spans="1:14" x14ac:dyDescent="0.25">
      <c r="A68">
        <v>14158.67</v>
      </c>
      <c r="B68">
        <f t="shared" ref="B68:B131" si="7">A68/3600</f>
        <v>3.9329638888888887</v>
      </c>
      <c r="C68">
        <f t="shared" si="6"/>
        <v>3.5141032347222219E-3</v>
      </c>
      <c r="D68">
        <v>8.9349999999999998E-4</v>
      </c>
      <c r="E68">
        <v>1.3900999999999999</v>
      </c>
      <c r="I68">
        <v>187810.16999999998</v>
      </c>
      <c r="J68">
        <f t="shared" ref="J68:J129" si="8">I68-138224.75</f>
        <v>49585.419999999984</v>
      </c>
      <c r="K68">
        <f t="shared" ref="K68:K129" si="9">J68/3600</f>
        <v>13.773727777777774</v>
      </c>
      <c r="L68">
        <f t="shared" ref="L68:L129" si="10">K68*M68*(-1)</f>
        <v>1.2299938905555552E-2</v>
      </c>
      <c r="M68">
        <v>-8.9300000000000002E-4</v>
      </c>
      <c r="N68">
        <v>1.3549</v>
      </c>
    </row>
    <row r="69" spans="1:14" x14ac:dyDescent="0.25">
      <c r="A69">
        <v>15158.65</v>
      </c>
      <c r="B69">
        <f t="shared" si="7"/>
        <v>4.2107361111111112</v>
      </c>
      <c r="C69">
        <f t="shared" si="6"/>
        <v>3.7625453594444442E-3</v>
      </c>
      <c r="D69">
        <v>8.9355999999999995E-4</v>
      </c>
      <c r="E69">
        <v>1.3927</v>
      </c>
      <c r="I69">
        <v>188810.23</v>
      </c>
      <c r="J69">
        <f t="shared" si="8"/>
        <v>50585.48000000001</v>
      </c>
      <c r="K69">
        <f t="shared" si="9"/>
        <v>14.051522222222225</v>
      </c>
      <c r="L69">
        <f t="shared" si="10"/>
        <v>1.2548009344444448E-2</v>
      </c>
      <c r="M69">
        <v>-8.9300000000000002E-4</v>
      </c>
      <c r="N69">
        <v>1.3512</v>
      </c>
    </row>
    <row r="70" spans="1:14" x14ac:dyDescent="0.25">
      <c r="A70">
        <v>16158.6</v>
      </c>
      <c r="B70">
        <f t="shared" si="7"/>
        <v>4.4885000000000002</v>
      </c>
      <c r="C70">
        <f t="shared" si="6"/>
        <v>4.0104747500000005E-3</v>
      </c>
      <c r="D70">
        <v>8.9349999999999998E-4</v>
      </c>
      <c r="E70">
        <v>1.3966000000000001</v>
      </c>
      <c r="I70">
        <v>189810.27</v>
      </c>
      <c r="J70">
        <f t="shared" si="8"/>
        <v>51585.51999999999</v>
      </c>
      <c r="K70">
        <f t="shared" si="9"/>
        <v>14.329311111111108</v>
      </c>
      <c r="L70">
        <f t="shared" si="10"/>
        <v>1.279607482222222E-2</v>
      </c>
      <c r="M70">
        <v>-8.9300000000000002E-4</v>
      </c>
      <c r="N70">
        <v>1.3480000000000001</v>
      </c>
    </row>
    <row r="71" spans="1:14" x14ac:dyDescent="0.25">
      <c r="A71">
        <v>17158.43</v>
      </c>
      <c r="B71">
        <f t="shared" si="7"/>
        <v>4.7662305555555555</v>
      </c>
      <c r="C71">
        <f t="shared" si="6"/>
        <v>4.2589129752222217E-3</v>
      </c>
      <c r="D71">
        <v>8.9355999999999995E-4</v>
      </c>
      <c r="E71">
        <v>1.3991</v>
      </c>
      <c r="I71">
        <v>190810.23</v>
      </c>
      <c r="J71">
        <f t="shared" si="8"/>
        <v>52585.48000000001</v>
      </c>
      <c r="K71">
        <f t="shared" si="9"/>
        <v>14.60707777777778</v>
      </c>
      <c r="L71">
        <f t="shared" si="10"/>
        <v>1.3044120455555558E-2</v>
      </c>
      <c r="M71">
        <v>-8.9300000000000002E-4</v>
      </c>
      <c r="N71">
        <v>1.3433999999999999</v>
      </c>
    </row>
    <row r="72" spans="1:14" x14ac:dyDescent="0.25">
      <c r="A72">
        <v>18158.400000000001</v>
      </c>
      <c r="B72">
        <f t="shared" si="7"/>
        <v>5.0440000000000005</v>
      </c>
      <c r="C72">
        <f t="shared" si="6"/>
        <v>4.5068140000000005E-3</v>
      </c>
      <c r="D72">
        <v>8.9349999999999998E-4</v>
      </c>
      <c r="E72">
        <v>1.4028</v>
      </c>
      <c r="I72">
        <v>191810.26</v>
      </c>
      <c r="J72">
        <f t="shared" si="8"/>
        <v>53585.510000000009</v>
      </c>
      <c r="K72">
        <f t="shared" si="9"/>
        <v>14.884863888888891</v>
      </c>
      <c r="L72">
        <f t="shared" si="10"/>
        <v>1.329218345277778E-2</v>
      </c>
      <c r="M72">
        <v>-8.9300000000000002E-4</v>
      </c>
      <c r="N72">
        <v>1.3396999999999999</v>
      </c>
    </row>
    <row r="73" spans="1:14" x14ac:dyDescent="0.25">
      <c r="A73">
        <v>19158.43</v>
      </c>
      <c r="B73">
        <f t="shared" si="7"/>
        <v>5.3217861111111109</v>
      </c>
      <c r="C73">
        <f t="shared" si="6"/>
        <v>4.7553351974444439E-3</v>
      </c>
      <c r="D73">
        <v>8.9355999999999995E-4</v>
      </c>
      <c r="E73">
        <v>1.4043000000000001</v>
      </c>
      <c r="I73">
        <v>192810.19</v>
      </c>
      <c r="J73">
        <f t="shared" si="8"/>
        <v>54585.440000000002</v>
      </c>
      <c r="K73">
        <f t="shared" si="9"/>
        <v>15.162622222222224</v>
      </c>
      <c r="L73">
        <f t="shared" si="10"/>
        <v>1.3540221644444446E-2</v>
      </c>
      <c r="M73">
        <v>-8.9300000000000002E-4</v>
      </c>
      <c r="N73">
        <v>1.3351</v>
      </c>
    </row>
    <row r="74" spans="1:14" x14ac:dyDescent="0.25">
      <c r="A74">
        <v>20158.55</v>
      </c>
      <c r="B74">
        <f t="shared" si="7"/>
        <v>5.5995972222222221</v>
      </c>
      <c r="C74">
        <f t="shared" si="6"/>
        <v>5.0035760938888889E-3</v>
      </c>
      <c r="D74">
        <v>8.9355999999999995E-4</v>
      </c>
      <c r="E74">
        <v>1.4067000000000001</v>
      </c>
      <c r="I74">
        <v>193810.16</v>
      </c>
      <c r="J74">
        <f t="shared" si="8"/>
        <v>55585.41</v>
      </c>
      <c r="K74">
        <f t="shared" si="9"/>
        <v>15.440391666666669</v>
      </c>
      <c r="L74">
        <f t="shared" si="10"/>
        <v>1.3788269758333336E-2</v>
      </c>
      <c r="M74">
        <v>-8.9300000000000002E-4</v>
      </c>
      <c r="N74">
        <v>1.3298000000000001</v>
      </c>
    </row>
    <row r="75" spans="1:14" x14ac:dyDescent="0.25">
      <c r="A75">
        <v>21158.51</v>
      </c>
      <c r="B75">
        <f t="shared" si="7"/>
        <v>5.8773638888888886</v>
      </c>
      <c r="C75">
        <f t="shared" si="6"/>
        <v>5.2510719928888887E-3</v>
      </c>
      <c r="D75">
        <v>8.9344000000000001E-4</v>
      </c>
      <c r="E75">
        <v>1.4089</v>
      </c>
      <c r="I75">
        <v>194810.19</v>
      </c>
      <c r="J75">
        <f t="shared" si="8"/>
        <v>56585.440000000002</v>
      </c>
      <c r="K75">
        <f t="shared" si="9"/>
        <v>15.718177777777779</v>
      </c>
      <c r="L75">
        <f t="shared" si="10"/>
        <v>1.4036332755555558E-2</v>
      </c>
      <c r="M75">
        <v>-8.9300000000000002E-4</v>
      </c>
      <c r="N75">
        <v>1.3244</v>
      </c>
    </row>
    <row r="76" spans="1:14" x14ac:dyDescent="0.25">
      <c r="A76">
        <v>22158.560000000001</v>
      </c>
      <c r="B76">
        <f t="shared" si="7"/>
        <v>6.1551555555555559</v>
      </c>
      <c r="C76">
        <f t="shared" si="6"/>
        <v>5.5000007982222224E-3</v>
      </c>
      <c r="D76">
        <v>8.9355999999999995E-4</v>
      </c>
      <c r="E76">
        <v>1.4114</v>
      </c>
      <c r="I76">
        <v>195810.16999999998</v>
      </c>
      <c r="J76">
        <f t="shared" si="8"/>
        <v>57585.419999999984</v>
      </c>
      <c r="K76">
        <f t="shared" si="9"/>
        <v>15.995949999999995</v>
      </c>
      <c r="L76">
        <f t="shared" si="10"/>
        <v>1.4284383349999995E-2</v>
      </c>
      <c r="M76">
        <v>-8.9300000000000002E-4</v>
      </c>
      <c r="N76">
        <v>1.3190999999999999</v>
      </c>
    </row>
    <row r="77" spans="1:14" x14ac:dyDescent="0.25">
      <c r="A77">
        <v>23158.42</v>
      </c>
      <c r="B77">
        <f t="shared" si="7"/>
        <v>6.432894444444444</v>
      </c>
      <c r="C77">
        <f t="shared" si="6"/>
        <v>5.7477911861111104E-3</v>
      </c>
      <c r="D77">
        <v>8.9349999999999998E-4</v>
      </c>
      <c r="E77">
        <v>1.4133</v>
      </c>
      <c r="I77">
        <v>196810.16999999998</v>
      </c>
      <c r="J77">
        <f t="shared" si="8"/>
        <v>58585.419999999984</v>
      </c>
      <c r="K77">
        <f t="shared" si="9"/>
        <v>16.273727777777772</v>
      </c>
      <c r="L77">
        <f t="shared" si="10"/>
        <v>1.4532438905555551E-2</v>
      </c>
      <c r="M77">
        <v>-8.9300000000000002E-4</v>
      </c>
      <c r="N77">
        <v>1.3137000000000001</v>
      </c>
    </row>
    <row r="78" spans="1:14" x14ac:dyDescent="0.25">
      <c r="A78">
        <v>24158.43</v>
      </c>
      <c r="B78">
        <f t="shared" si="7"/>
        <v>6.7106750000000002</v>
      </c>
      <c r="C78">
        <f t="shared" si="6"/>
        <v>5.9959881124999996E-3</v>
      </c>
      <c r="D78">
        <v>8.9349999999999998E-4</v>
      </c>
      <c r="E78">
        <v>1.4164000000000001</v>
      </c>
      <c r="I78">
        <v>197810.29</v>
      </c>
      <c r="J78">
        <f t="shared" si="8"/>
        <v>59585.540000000008</v>
      </c>
      <c r="K78">
        <f t="shared" si="9"/>
        <v>16.551538888888892</v>
      </c>
      <c r="L78">
        <f t="shared" si="10"/>
        <v>1.4780524227777781E-2</v>
      </c>
      <c r="M78">
        <v>-8.9300000000000002E-4</v>
      </c>
      <c r="N78">
        <v>1.3071999999999999</v>
      </c>
    </row>
    <row r="79" spans="1:14" x14ac:dyDescent="0.25">
      <c r="A79">
        <v>25158.5</v>
      </c>
      <c r="B79">
        <f t="shared" si="7"/>
        <v>6.9884722222222226</v>
      </c>
      <c r="C79">
        <f t="shared" si="6"/>
        <v>6.244199930555556E-3</v>
      </c>
      <c r="D79">
        <v>8.9349999999999998E-4</v>
      </c>
      <c r="E79">
        <v>1.4189000000000001</v>
      </c>
      <c r="I79">
        <v>198810.29</v>
      </c>
      <c r="J79">
        <f t="shared" si="8"/>
        <v>60585.540000000008</v>
      </c>
      <c r="K79">
        <f t="shared" si="9"/>
        <v>16.829316666666671</v>
      </c>
      <c r="L79">
        <f t="shared" si="10"/>
        <v>1.5028579783333338E-2</v>
      </c>
      <c r="M79">
        <v>-8.9300000000000002E-4</v>
      </c>
      <c r="N79">
        <v>1.3008</v>
      </c>
    </row>
    <row r="80" spans="1:14" x14ac:dyDescent="0.25">
      <c r="A80">
        <v>26158.44</v>
      </c>
      <c r="B80">
        <f t="shared" si="7"/>
        <v>7.2662333333333331</v>
      </c>
      <c r="C80">
        <f t="shared" si="6"/>
        <v>6.4928154573333325E-3</v>
      </c>
      <c r="D80">
        <v>8.9355999999999995E-4</v>
      </c>
      <c r="E80">
        <v>1.4208000000000001</v>
      </c>
      <c r="I80">
        <v>199810.22</v>
      </c>
      <c r="J80">
        <f t="shared" si="8"/>
        <v>61585.47</v>
      </c>
      <c r="K80">
        <f t="shared" si="9"/>
        <v>17.107075000000002</v>
      </c>
      <c r="L80">
        <f t="shared" si="10"/>
        <v>1.5276617975000002E-2</v>
      </c>
      <c r="M80">
        <v>-8.9300000000000002E-4</v>
      </c>
      <c r="N80">
        <v>1.2930999999999999</v>
      </c>
    </row>
    <row r="81" spans="1:14" x14ac:dyDescent="0.25">
      <c r="A81">
        <v>27158.400000000001</v>
      </c>
      <c r="B81">
        <f t="shared" si="7"/>
        <v>7.5440000000000005</v>
      </c>
      <c r="C81">
        <f t="shared" si="6"/>
        <v>6.7410166399999999E-3</v>
      </c>
      <c r="D81">
        <v>8.9355999999999995E-4</v>
      </c>
      <c r="E81">
        <v>1.4227000000000001</v>
      </c>
      <c r="I81">
        <v>200810.23999999999</v>
      </c>
      <c r="J81">
        <f t="shared" si="8"/>
        <v>62585.489999999991</v>
      </c>
      <c r="K81">
        <f t="shared" si="9"/>
        <v>17.38485833333333</v>
      </c>
      <c r="L81">
        <f t="shared" si="10"/>
        <v>1.5524678491666664E-2</v>
      </c>
      <c r="M81">
        <v>-8.9300000000000002E-4</v>
      </c>
      <c r="N81">
        <v>1.2850999999999999</v>
      </c>
    </row>
    <row r="82" spans="1:14" x14ac:dyDescent="0.25">
      <c r="A82">
        <v>28158.41</v>
      </c>
      <c r="B82">
        <f t="shared" si="7"/>
        <v>7.8217805555555557</v>
      </c>
      <c r="C82">
        <f t="shared" si="6"/>
        <v>6.9896995400555561E-3</v>
      </c>
      <c r="D82">
        <v>8.9362000000000003E-4</v>
      </c>
      <c r="E82">
        <v>1.4247000000000001</v>
      </c>
      <c r="I82">
        <v>201810.31</v>
      </c>
      <c r="J82">
        <f t="shared" si="8"/>
        <v>63585.56</v>
      </c>
      <c r="K82">
        <f t="shared" si="9"/>
        <v>17.662655555555556</v>
      </c>
      <c r="L82">
        <f t="shared" si="10"/>
        <v>1.5772751411111112E-2</v>
      </c>
      <c r="M82">
        <v>-8.9300000000000002E-4</v>
      </c>
      <c r="N82">
        <v>1.276</v>
      </c>
    </row>
    <row r="83" spans="1:14" x14ac:dyDescent="0.25">
      <c r="A83">
        <v>29158.45</v>
      </c>
      <c r="B83">
        <f t="shared" si="7"/>
        <v>8.0995694444444446</v>
      </c>
      <c r="C83">
        <f t="shared" si="6"/>
        <v>7.2374512727777776E-3</v>
      </c>
      <c r="D83">
        <v>8.9355999999999995E-4</v>
      </c>
      <c r="E83">
        <v>1.4275</v>
      </c>
      <c r="I83">
        <v>202721.7</v>
      </c>
      <c r="J83">
        <f t="shared" si="8"/>
        <v>64496.950000000012</v>
      </c>
      <c r="K83">
        <f t="shared" si="9"/>
        <v>17.915819444444448</v>
      </c>
      <c r="L83">
        <f t="shared" si="10"/>
        <v>1.5998826763888894E-2</v>
      </c>
      <c r="M83">
        <v>-8.9300000000000002E-4</v>
      </c>
      <c r="N83">
        <v>1.2658</v>
      </c>
    </row>
    <row r="84" spans="1:14" x14ac:dyDescent="0.25">
      <c r="A84">
        <v>30158.55</v>
      </c>
      <c r="B84">
        <f t="shared" si="7"/>
        <v>8.3773750000000007</v>
      </c>
      <c r="C84">
        <f t="shared" si="6"/>
        <v>7.4851845625000003E-3</v>
      </c>
      <c r="D84">
        <v>8.9349999999999998E-4</v>
      </c>
      <c r="E84">
        <v>1.4291</v>
      </c>
      <c r="I84">
        <v>203605.04</v>
      </c>
      <c r="J84">
        <f t="shared" si="8"/>
        <v>65380.290000000008</v>
      </c>
      <c r="K84">
        <f t="shared" si="9"/>
        <v>18.161191666666667</v>
      </c>
      <c r="L84">
        <f t="shared" si="10"/>
        <v>1.6217944158333334E-2</v>
      </c>
      <c r="M84">
        <v>-8.9300000000000002E-4</v>
      </c>
      <c r="N84">
        <v>1.2558</v>
      </c>
    </row>
    <row r="85" spans="1:14" x14ac:dyDescent="0.25">
      <c r="A85">
        <v>31158.42</v>
      </c>
      <c r="B85">
        <f t="shared" si="7"/>
        <v>8.6551166666666663</v>
      </c>
      <c r="C85">
        <f t="shared" si="6"/>
        <v>7.7333467416666659E-3</v>
      </c>
      <c r="D85">
        <v>8.9349999999999998E-4</v>
      </c>
      <c r="E85">
        <v>1.4317</v>
      </c>
      <c r="I85">
        <v>204326.71000000002</v>
      </c>
      <c r="J85">
        <f t="shared" si="8"/>
        <v>66101.960000000021</v>
      </c>
      <c r="K85">
        <f t="shared" si="9"/>
        <v>18.361655555555561</v>
      </c>
      <c r="L85">
        <f t="shared" si="10"/>
        <v>1.6396958411111117E-2</v>
      </c>
      <c r="M85">
        <v>-8.9300000000000002E-4</v>
      </c>
      <c r="N85">
        <v>1.2458</v>
      </c>
    </row>
    <row r="86" spans="1:14" x14ac:dyDescent="0.25">
      <c r="A86">
        <v>32158.48</v>
      </c>
      <c r="B86">
        <f t="shared" si="7"/>
        <v>8.9329111111111104</v>
      </c>
      <c r="C86">
        <f t="shared" si="6"/>
        <v>7.9810201031111101E-3</v>
      </c>
      <c r="D86">
        <v>8.9344000000000001E-4</v>
      </c>
      <c r="E86">
        <v>1.4358</v>
      </c>
      <c r="I86">
        <v>204968.16999999998</v>
      </c>
      <c r="J86">
        <f t="shared" si="8"/>
        <v>66743.419999999984</v>
      </c>
      <c r="K86">
        <f t="shared" si="9"/>
        <v>18.539838888888884</v>
      </c>
      <c r="L86">
        <f t="shared" si="10"/>
        <v>1.6556076127777774E-2</v>
      </c>
      <c r="M86">
        <v>-8.9300000000000002E-4</v>
      </c>
      <c r="N86">
        <v>1.2357</v>
      </c>
    </row>
    <row r="87" spans="1:14" x14ac:dyDescent="0.25">
      <c r="A87">
        <v>33158.43</v>
      </c>
      <c r="B87">
        <f t="shared" si="7"/>
        <v>9.2106750000000002</v>
      </c>
      <c r="C87">
        <f t="shared" si="6"/>
        <v>8.2291854719999998E-3</v>
      </c>
      <c r="D87">
        <v>8.9344000000000001E-4</v>
      </c>
      <c r="E87">
        <v>1.4397</v>
      </c>
      <c r="I87">
        <v>205555.22999999998</v>
      </c>
      <c r="J87">
        <f t="shared" si="8"/>
        <v>67330.479999999981</v>
      </c>
      <c r="K87">
        <f t="shared" si="9"/>
        <v>18.702911111111106</v>
      </c>
      <c r="L87">
        <f t="shared" si="10"/>
        <v>1.6701699622222219E-2</v>
      </c>
      <c r="M87">
        <v>-8.9300000000000002E-4</v>
      </c>
      <c r="N87">
        <v>1.2257</v>
      </c>
    </row>
    <row r="88" spans="1:14" x14ac:dyDescent="0.25">
      <c r="A88">
        <v>34158.42</v>
      </c>
      <c r="B88">
        <f t="shared" si="7"/>
        <v>9.4884500000000003</v>
      </c>
      <c r="C88">
        <f t="shared" si="6"/>
        <v>8.4779300750000008E-3</v>
      </c>
      <c r="D88">
        <v>8.9349999999999998E-4</v>
      </c>
      <c r="E88">
        <v>1.4422999999999999</v>
      </c>
      <c r="I88">
        <v>206086.2</v>
      </c>
      <c r="J88">
        <f t="shared" si="8"/>
        <v>67861.450000000012</v>
      </c>
      <c r="K88">
        <f t="shared" si="9"/>
        <v>18.850402777777781</v>
      </c>
      <c r="L88">
        <f t="shared" si="10"/>
        <v>1.6833409680555557E-2</v>
      </c>
      <c r="M88">
        <v>-8.9300000000000002E-4</v>
      </c>
      <c r="N88">
        <v>1.2156</v>
      </c>
    </row>
    <row r="89" spans="1:14" x14ac:dyDescent="0.25">
      <c r="A89">
        <v>35158.5</v>
      </c>
      <c r="B89">
        <f t="shared" si="7"/>
        <v>9.7662499999999994</v>
      </c>
      <c r="C89">
        <f t="shared" si="6"/>
        <v>8.7261443749999997E-3</v>
      </c>
      <c r="D89">
        <v>8.9349999999999998E-4</v>
      </c>
      <c r="E89">
        <v>1.4444999999999999</v>
      </c>
      <c r="I89">
        <v>206522.1</v>
      </c>
      <c r="J89">
        <f t="shared" si="8"/>
        <v>68297.350000000006</v>
      </c>
      <c r="K89">
        <f t="shared" si="9"/>
        <v>18.971486111111112</v>
      </c>
      <c r="L89">
        <f t="shared" si="10"/>
        <v>1.6941537097222223E-2</v>
      </c>
      <c r="M89">
        <v>-8.9300000000000002E-4</v>
      </c>
      <c r="N89">
        <v>1.2053</v>
      </c>
    </row>
    <row r="90" spans="1:14" x14ac:dyDescent="0.25">
      <c r="A90">
        <v>36158.42</v>
      </c>
      <c r="B90">
        <f t="shared" si="7"/>
        <v>10.044005555555556</v>
      </c>
      <c r="C90">
        <f t="shared" si="6"/>
        <v>8.9737163235555552E-3</v>
      </c>
      <c r="D90">
        <v>8.9344000000000001E-4</v>
      </c>
      <c r="E90">
        <v>1.4471000000000001</v>
      </c>
      <c r="I90">
        <v>206951.08000000002</v>
      </c>
      <c r="J90">
        <f t="shared" si="8"/>
        <v>68726.330000000016</v>
      </c>
      <c r="K90">
        <f t="shared" si="9"/>
        <v>19.090647222222227</v>
      </c>
      <c r="L90">
        <f t="shared" si="10"/>
        <v>1.7047947969444449E-2</v>
      </c>
      <c r="M90">
        <v>-8.9300000000000002E-4</v>
      </c>
      <c r="N90">
        <v>1.1953</v>
      </c>
    </row>
    <row r="91" spans="1:14" x14ac:dyDescent="0.25">
      <c r="A91">
        <v>37158.449999999997</v>
      </c>
      <c r="B91">
        <f t="shared" si="7"/>
        <v>10.321791666666666</v>
      </c>
      <c r="C91">
        <f t="shared" si="6"/>
        <v>9.2219015466666662E-3</v>
      </c>
      <c r="D91">
        <v>8.9344000000000001E-4</v>
      </c>
      <c r="E91">
        <v>1.4493</v>
      </c>
      <c r="I91">
        <v>207318.72999999998</v>
      </c>
      <c r="J91">
        <f t="shared" si="8"/>
        <v>69093.979999999981</v>
      </c>
      <c r="K91">
        <f t="shared" si="9"/>
        <v>19.192772222222217</v>
      </c>
      <c r="L91">
        <f t="shared" si="10"/>
        <v>1.713914559444444E-2</v>
      </c>
      <c r="M91">
        <v>-8.9300000000000002E-4</v>
      </c>
      <c r="N91">
        <v>1.1853</v>
      </c>
    </row>
    <row r="92" spans="1:14" x14ac:dyDescent="0.25">
      <c r="A92">
        <v>38158.54</v>
      </c>
      <c r="B92">
        <f t="shared" si="7"/>
        <v>10.599594444444445</v>
      </c>
      <c r="C92">
        <f t="shared" si="6"/>
        <v>9.4707376361111116E-3</v>
      </c>
      <c r="D92">
        <v>8.9349999999999998E-4</v>
      </c>
      <c r="E92">
        <v>1.4505999999999999</v>
      </c>
      <c r="I92">
        <v>207563.41</v>
      </c>
      <c r="J92">
        <f t="shared" si="8"/>
        <v>69338.66</v>
      </c>
      <c r="K92">
        <f t="shared" si="9"/>
        <v>19.260738888888891</v>
      </c>
      <c r="L92">
        <f t="shared" si="10"/>
        <v>1.7199839827777782E-2</v>
      </c>
      <c r="M92">
        <v>-8.9300000000000002E-4</v>
      </c>
      <c r="N92">
        <v>1.1752</v>
      </c>
    </row>
    <row r="93" spans="1:14" x14ac:dyDescent="0.25">
      <c r="A93">
        <v>39158.449999999997</v>
      </c>
      <c r="B93">
        <f t="shared" si="7"/>
        <v>10.877347222222221</v>
      </c>
      <c r="C93">
        <f t="shared" si="6"/>
        <v>9.7182571022222212E-3</v>
      </c>
      <c r="D93">
        <v>8.9344000000000001E-4</v>
      </c>
      <c r="E93">
        <v>1.4535</v>
      </c>
      <c r="I93">
        <v>207902.4</v>
      </c>
      <c r="J93">
        <f t="shared" si="8"/>
        <v>69677.649999999994</v>
      </c>
      <c r="K93">
        <f t="shared" si="9"/>
        <v>19.354902777777777</v>
      </c>
      <c r="L93">
        <f t="shared" si="10"/>
        <v>1.7283928180555557E-2</v>
      </c>
      <c r="M93">
        <v>-8.9300000000000002E-4</v>
      </c>
      <c r="N93">
        <v>1.1652</v>
      </c>
    </row>
    <row r="94" spans="1:14" x14ac:dyDescent="0.25">
      <c r="A94">
        <v>40158.480000000003</v>
      </c>
      <c r="B94">
        <f t="shared" si="7"/>
        <v>11.155133333333334</v>
      </c>
      <c r="C94">
        <f t="shared" si="6"/>
        <v>9.9664423253333339E-3</v>
      </c>
      <c r="D94">
        <v>8.9344000000000001E-4</v>
      </c>
      <c r="E94">
        <v>1.4552</v>
      </c>
      <c r="I94">
        <v>208160.32</v>
      </c>
      <c r="J94">
        <f t="shared" si="8"/>
        <v>69935.570000000007</v>
      </c>
      <c r="K94">
        <f t="shared" si="9"/>
        <v>19.426547222222226</v>
      </c>
      <c r="L94">
        <f t="shared" si="10"/>
        <v>1.7347906669444448E-2</v>
      </c>
      <c r="M94">
        <v>-8.9300000000000002E-4</v>
      </c>
      <c r="N94">
        <v>1.155</v>
      </c>
    </row>
    <row r="95" spans="1:14" x14ac:dyDescent="0.25">
      <c r="A95">
        <v>41158.480000000003</v>
      </c>
      <c r="B95">
        <f t="shared" si="7"/>
        <v>11.432911111111112</v>
      </c>
      <c r="C95">
        <f t="shared" si="6"/>
        <v>1.0213819799333335E-2</v>
      </c>
      <c r="D95">
        <v>8.9336999999999999E-4</v>
      </c>
      <c r="E95">
        <v>1.4565999999999999</v>
      </c>
      <c r="I95">
        <v>208384.72999999998</v>
      </c>
      <c r="J95">
        <f t="shared" si="8"/>
        <v>70159.979999999981</v>
      </c>
      <c r="K95">
        <f t="shared" si="9"/>
        <v>19.488883333333327</v>
      </c>
      <c r="L95">
        <f t="shared" si="10"/>
        <v>1.740357281666666E-2</v>
      </c>
      <c r="M95">
        <v>-8.9300000000000002E-4</v>
      </c>
      <c r="N95">
        <v>1.1448</v>
      </c>
    </row>
    <row r="96" spans="1:14" x14ac:dyDescent="0.25">
      <c r="A96">
        <v>42158.42</v>
      </c>
      <c r="B96">
        <f t="shared" si="7"/>
        <v>11.710672222222222</v>
      </c>
      <c r="C96">
        <f t="shared" si="6"/>
        <v>1.0463485630555555E-2</v>
      </c>
      <c r="D96">
        <v>8.9349999999999998E-4</v>
      </c>
      <c r="E96">
        <v>1.4585999999999999</v>
      </c>
      <c r="I96">
        <v>208585.08000000002</v>
      </c>
      <c r="J96">
        <f t="shared" si="8"/>
        <v>70360.330000000016</v>
      </c>
      <c r="K96">
        <f t="shared" si="9"/>
        <v>19.544536111111114</v>
      </c>
      <c r="L96">
        <f t="shared" si="10"/>
        <v>1.7453270747222225E-2</v>
      </c>
      <c r="M96">
        <v>-8.9300000000000002E-4</v>
      </c>
      <c r="N96">
        <v>1.1346000000000001</v>
      </c>
    </row>
    <row r="97" spans="1:14" x14ac:dyDescent="0.25">
      <c r="A97">
        <v>43158.42</v>
      </c>
      <c r="B97">
        <f t="shared" si="7"/>
        <v>11.98845</v>
      </c>
      <c r="C97">
        <f t="shared" si="6"/>
        <v>1.07101215765E-2</v>
      </c>
      <c r="D97">
        <v>8.9336999999999999E-4</v>
      </c>
      <c r="E97">
        <v>1.4603999999999999</v>
      </c>
      <c r="I97">
        <v>208768.94</v>
      </c>
      <c r="J97">
        <f t="shared" si="8"/>
        <v>70544.19</v>
      </c>
      <c r="K97">
        <f t="shared" si="9"/>
        <v>19.595608333333335</v>
      </c>
      <c r="L97">
        <f t="shared" si="10"/>
        <v>1.7498878241666668E-2</v>
      </c>
      <c r="M97">
        <v>-8.9300000000000002E-4</v>
      </c>
      <c r="N97">
        <v>1.1245000000000001</v>
      </c>
    </row>
    <row r="98" spans="1:14" x14ac:dyDescent="0.25">
      <c r="A98">
        <v>44158.41</v>
      </c>
      <c r="B98">
        <f t="shared" si="7"/>
        <v>12.266225</v>
      </c>
      <c r="C98">
        <f t="shared" si="6"/>
        <v>1.0959136064000001E-2</v>
      </c>
      <c r="D98">
        <v>8.9344000000000001E-4</v>
      </c>
      <c r="E98">
        <v>1.4622999999999999</v>
      </c>
      <c r="I98">
        <v>208931.63</v>
      </c>
      <c r="J98">
        <f t="shared" si="8"/>
        <v>70706.880000000005</v>
      </c>
      <c r="K98">
        <f t="shared" si="9"/>
        <v>19.640800000000002</v>
      </c>
      <c r="L98">
        <f t="shared" si="10"/>
        <v>1.7539234400000003E-2</v>
      </c>
      <c r="M98">
        <v>-8.9300000000000002E-4</v>
      </c>
      <c r="N98">
        <v>1.1142000000000001</v>
      </c>
    </row>
    <row r="99" spans="1:14" x14ac:dyDescent="0.25">
      <c r="A99">
        <v>45158.49</v>
      </c>
      <c r="B99">
        <f t="shared" si="7"/>
        <v>12.544025</v>
      </c>
      <c r="C99">
        <f t="shared" ref="C99:C130" si="11">B99*D99</f>
        <v>1.1207333696000001E-2</v>
      </c>
      <c r="D99">
        <v>8.9344000000000001E-4</v>
      </c>
      <c r="E99">
        <v>1.464</v>
      </c>
      <c r="I99">
        <v>209059.19</v>
      </c>
      <c r="J99">
        <f t="shared" si="8"/>
        <v>70834.44</v>
      </c>
      <c r="K99">
        <f t="shared" si="9"/>
        <v>19.676233333333332</v>
      </c>
      <c r="L99">
        <f t="shared" si="10"/>
        <v>1.7570876366666665E-2</v>
      </c>
      <c r="M99">
        <v>-8.9300000000000002E-4</v>
      </c>
      <c r="N99">
        <v>1.1039000000000001</v>
      </c>
    </row>
    <row r="100" spans="1:14" x14ac:dyDescent="0.25">
      <c r="A100">
        <v>46158.47</v>
      </c>
      <c r="B100">
        <f t="shared" si="7"/>
        <v>12.821797222222223</v>
      </c>
      <c r="C100">
        <f t="shared" si="11"/>
        <v>1.1454608984416668E-2</v>
      </c>
      <c r="D100">
        <v>8.9336999999999999E-4</v>
      </c>
      <c r="E100">
        <v>1.466</v>
      </c>
      <c r="I100">
        <v>209175.96000000002</v>
      </c>
      <c r="J100">
        <f t="shared" si="8"/>
        <v>70951.210000000021</v>
      </c>
      <c r="K100">
        <f t="shared" si="9"/>
        <v>19.70866944444445</v>
      </c>
      <c r="L100">
        <f t="shared" si="10"/>
        <v>1.7599841813888895E-2</v>
      </c>
      <c r="M100">
        <v>-8.9300000000000002E-4</v>
      </c>
      <c r="N100">
        <v>1.0938000000000001</v>
      </c>
    </row>
    <row r="101" spans="1:14" x14ac:dyDescent="0.25">
      <c r="A101">
        <v>47158.46</v>
      </c>
      <c r="B101">
        <f t="shared" si="7"/>
        <v>13.099572222222221</v>
      </c>
      <c r="C101">
        <f t="shared" si="11"/>
        <v>1.1703681806222221E-2</v>
      </c>
      <c r="D101">
        <v>8.9344000000000001E-4</v>
      </c>
      <c r="E101">
        <v>1.4686999999999999</v>
      </c>
      <c r="I101">
        <v>209304.91999999998</v>
      </c>
      <c r="J101">
        <f t="shared" si="8"/>
        <v>71080.169999999984</v>
      </c>
      <c r="K101">
        <f t="shared" si="9"/>
        <v>19.744491666666661</v>
      </c>
      <c r="L101">
        <f t="shared" si="10"/>
        <v>1.7631831058333328E-2</v>
      </c>
      <c r="M101">
        <v>-8.9300000000000002E-4</v>
      </c>
      <c r="N101">
        <v>1.0837000000000001</v>
      </c>
    </row>
    <row r="102" spans="1:14" x14ac:dyDescent="0.25">
      <c r="A102">
        <v>48158.47</v>
      </c>
      <c r="B102">
        <f t="shared" si="7"/>
        <v>13.377352777777778</v>
      </c>
      <c r="C102">
        <f t="shared" si="11"/>
        <v>1.1951862065777778E-2</v>
      </c>
      <c r="D102">
        <v>8.9344000000000001E-4</v>
      </c>
      <c r="E102">
        <v>1.4704999999999999</v>
      </c>
      <c r="I102">
        <v>209378.19</v>
      </c>
      <c r="J102">
        <f t="shared" si="8"/>
        <v>71153.440000000002</v>
      </c>
      <c r="K102">
        <f t="shared" si="9"/>
        <v>19.764844444444446</v>
      </c>
      <c r="L102">
        <f t="shared" si="10"/>
        <v>1.7650006088888892E-2</v>
      </c>
      <c r="M102">
        <v>-8.9300000000000002E-4</v>
      </c>
      <c r="N102">
        <v>1.0736000000000001</v>
      </c>
    </row>
    <row r="103" spans="1:14" x14ac:dyDescent="0.25">
      <c r="A103">
        <v>49158.47</v>
      </c>
      <c r="B103">
        <f t="shared" si="7"/>
        <v>13.655130555555555</v>
      </c>
      <c r="C103">
        <f t="shared" si="11"/>
        <v>1.2199083984416666E-2</v>
      </c>
      <c r="D103">
        <v>8.9336999999999999E-4</v>
      </c>
      <c r="E103">
        <v>1.4716</v>
      </c>
      <c r="I103">
        <v>209475.41999999998</v>
      </c>
      <c r="J103">
        <f t="shared" si="8"/>
        <v>71250.669999999984</v>
      </c>
      <c r="K103">
        <f t="shared" si="9"/>
        <v>19.791852777777773</v>
      </c>
      <c r="L103">
        <f t="shared" si="10"/>
        <v>1.767412453055555E-2</v>
      </c>
      <c r="M103">
        <v>-8.9300000000000002E-4</v>
      </c>
      <c r="N103">
        <v>1.0636000000000001</v>
      </c>
    </row>
    <row r="104" spans="1:14" x14ac:dyDescent="0.25">
      <c r="A104">
        <v>50158.44</v>
      </c>
      <c r="B104">
        <f t="shared" si="7"/>
        <v>13.9329</v>
      </c>
      <c r="C104">
        <f t="shared" si="11"/>
        <v>1.244904615E-2</v>
      </c>
      <c r="D104">
        <v>8.9349999999999998E-4</v>
      </c>
      <c r="E104">
        <v>1.4742</v>
      </c>
      <c r="I104">
        <v>209570.27000000002</v>
      </c>
      <c r="J104">
        <f t="shared" si="8"/>
        <v>71345.520000000019</v>
      </c>
      <c r="K104">
        <f t="shared" si="9"/>
        <v>19.818200000000004</v>
      </c>
      <c r="L104">
        <f t="shared" si="10"/>
        <v>1.7697652600000006E-2</v>
      </c>
      <c r="M104">
        <v>-8.9300000000000002E-4</v>
      </c>
      <c r="N104">
        <v>1.0533999999999999</v>
      </c>
    </row>
    <row r="105" spans="1:14" x14ac:dyDescent="0.25">
      <c r="A105">
        <v>51158.45</v>
      </c>
      <c r="B105">
        <f t="shared" si="7"/>
        <v>14.210680555555555</v>
      </c>
      <c r="C105">
        <f t="shared" si="11"/>
        <v>1.2697243076388889E-2</v>
      </c>
      <c r="D105">
        <v>8.9349999999999998E-4</v>
      </c>
      <c r="E105">
        <v>1.4753000000000001</v>
      </c>
      <c r="I105">
        <v>209650.44</v>
      </c>
      <c r="J105">
        <f t="shared" si="8"/>
        <v>71425.69</v>
      </c>
      <c r="K105">
        <f t="shared" si="9"/>
        <v>19.840469444444444</v>
      </c>
      <c r="L105">
        <f t="shared" si="10"/>
        <v>1.771753921388889E-2</v>
      </c>
      <c r="M105">
        <v>-8.9300000000000002E-4</v>
      </c>
      <c r="N105">
        <v>1.0434000000000001</v>
      </c>
    </row>
    <row r="106" spans="1:14" x14ac:dyDescent="0.25">
      <c r="A106">
        <v>52158.49</v>
      </c>
      <c r="B106">
        <f t="shared" si="7"/>
        <v>14.488469444444444</v>
      </c>
      <c r="C106">
        <f t="shared" si="11"/>
        <v>1.2945447448611111E-2</v>
      </c>
      <c r="D106">
        <v>8.9349999999999998E-4</v>
      </c>
      <c r="E106">
        <v>1.4774</v>
      </c>
      <c r="I106">
        <v>209696.96000000002</v>
      </c>
      <c r="J106">
        <f t="shared" si="8"/>
        <v>71472.210000000021</v>
      </c>
      <c r="K106">
        <f t="shared" si="9"/>
        <v>19.853391666666674</v>
      </c>
      <c r="L106">
        <f t="shared" si="10"/>
        <v>1.7729078758333339E-2</v>
      </c>
      <c r="M106">
        <v>-8.9300000000000002E-4</v>
      </c>
      <c r="N106">
        <v>1.0331999999999999</v>
      </c>
    </row>
    <row r="107" spans="1:14" x14ac:dyDescent="0.25">
      <c r="A107">
        <v>53158.48</v>
      </c>
      <c r="B107">
        <f t="shared" si="7"/>
        <v>14.766244444444446</v>
      </c>
      <c r="C107">
        <f t="shared" si="11"/>
        <v>1.3191719799333335E-2</v>
      </c>
      <c r="D107">
        <v>8.9336999999999999E-4</v>
      </c>
      <c r="E107">
        <v>1.4794</v>
      </c>
      <c r="I107">
        <v>209793.03</v>
      </c>
      <c r="J107">
        <f t="shared" si="8"/>
        <v>71568.28</v>
      </c>
      <c r="K107">
        <f t="shared" si="9"/>
        <v>19.880077777777778</v>
      </c>
      <c r="L107">
        <f t="shared" si="10"/>
        <v>1.7752909455555556E-2</v>
      </c>
      <c r="M107">
        <v>-8.9300000000000002E-4</v>
      </c>
      <c r="N107">
        <v>1.0228999999999999</v>
      </c>
    </row>
    <row r="108" spans="1:14" x14ac:dyDescent="0.25">
      <c r="A108">
        <v>54158.45</v>
      </c>
      <c r="B108">
        <f t="shared" si="7"/>
        <v>15.044013888888887</v>
      </c>
      <c r="C108">
        <f t="shared" si="11"/>
        <v>1.3440923768888887E-2</v>
      </c>
      <c r="D108">
        <v>8.9344000000000001E-4</v>
      </c>
      <c r="E108">
        <v>1.4813000000000001</v>
      </c>
      <c r="I108">
        <v>209823.39</v>
      </c>
      <c r="J108">
        <f t="shared" si="8"/>
        <v>71598.640000000014</v>
      </c>
      <c r="K108">
        <f t="shared" si="9"/>
        <v>19.888511111111114</v>
      </c>
      <c r="L108">
        <f t="shared" si="10"/>
        <v>1.7760440422222225E-2</v>
      </c>
      <c r="M108">
        <v>-8.9300000000000002E-4</v>
      </c>
      <c r="N108">
        <v>1.0125999999999999</v>
      </c>
    </row>
    <row r="109" spans="1:14" x14ac:dyDescent="0.25">
      <c r="A109">
        <v>55158.44</v>
      </c>
      <c r="B109">
        <f t="shared" si="7"/>
        <v>15.321788888888889</v>
      </c>
      <c r="C109">
        <f t="shared" si="11"/>
        <v>1.3689099064888889E-2</v>
      </c>
      <c r="D109">
        <v>8.9344000000000001E-4</v>
      </c>
      <c r="E109">
        <v>1.4837</v>
      </c>
      <c r="I109">
        <v>209856.31</v>
      </c>
      <c r="J109">
        <f t="shared" si="8"/>
        <v>71631.56</v>
      </c>
      <c r="K109">
        <f t="shared" si="9"/>
        <v>19.897655555555556</v>
      </c>
      <c r="L109">
        <f t="shared" si="10"/>
        <v>1.7768606411111113E-2</v>
      </c>
      <c r="M109">
        <v>-8.9300000000000002E-4</v>
      </c>
      <c r="N109">
        <v>1.0024</v>
      </c>
    </row>
    <row r="110" spans="1:14" x14ac:dyDescent="0.25">
      <c r="A110">
        <v>56158.45</v>
      </c>
      <c r="B110">
        <f t="shared" si="7"/>
        <v>15.599569444444443</v>
      </c>
      <c r="C110">
        <f t="shared" si="11"/>
        <v>1.3937279324444444E-2</v>
      </c>
      <c r="D110">
        <v>8.9344000000000001E-4</v>
      </c>
      <c r="E110">
        <v>1.4854000000000001</v>
      </c>
      <c r="I110">
        <v>209915.69</v>
      </c>
      <c r="J110">
        <f t="shared" si="8"/>
        <v>71690.94</v>
      </c>
      <c r="K110">
        <f t="shared" si="9"/>
        <v>19.914149999999999</v>
      </c>
      <c r="L110">
        <f t="shared" si="10"/>
        <v>1.778333595E-2</v>
      </c>
      <c r="M110">
        <v>-8.9300000000000002E-4</v>
      </c>
      <c r="N110">
        <v>0.99202999999999997</v>
      </c>
    </row>
    <row r="111" spans="1:14" x14ac:dyDescent="0.25">
      <c r="A111">
        <v>57158.43</v>
      </c>
      <c r="B111">
        <f t="shared" si="7"/>
        <v>15.877341666666666</v>
      </c>
      <c r="C111">
        <f t="shared" si="11"/>
        <v>1.418434072475E-2</v>
      </c>
      <c r="D111">
        <v>8.9336999999999999E-4</v>
      </c>
      <c r="E111">
        <v>1.4872000000000001</v>
      </c>
      <c r="I111">
        <v>209933.28999999998</v>
      </c>
      <c r="J111">
        <f t="shared" si="8"/>
        <v>71708.539999999979</v>
      </c>
      <c r="K111">
        <f t="shared" si="9"/>
        <v>19.919038888888885</v>
      </c>
      <c r="L111">
        <f t="shared" si="10"/>
        <v>1.7787701727777775E-2</v>
      </c>
      <c r="M111">
        <v>-8.9300000000000002E-4</v>
      </c>
      <c r="N111">
        <v>0.98199999999999998</v>
      </c>
    </row>
    <row r="112" spans="1:14" x14ac:dyDescent="0.25">
      <c r="A112">
        <v>58158.41</v>
      </c>
      <c r="B112">
        <f t="shared" si="7"/>
        <v>16.155113888888891</v>
      </c>
      <c r="C112">
        <f t="shared" si="11"/>
        <v>1.4433624952888892E-2</v>
      </c>
      <c r="D112">
        <v>8.9344000000000001E-4</v>
      </c>
      <c r="E112">
        <v>1.4885999999999999</v>
      </c>
      <c r="I112">
        <v>210004.91</v>
      </c>
      <c r="J112">
        <f t="shared" si="8"/>
        <v>71780.160000000003</v>
      </c>
      <c r="K112">
        <f t="shared" si="9"/>
        <v>19.938933333333335</v>
      </c>
      <c r="L112">
        <f t="shared" si="10"/>
        <v>1.7805467466666669E-2</v>
      </c>
      <c r="M112">
        <v>-8.9300000000000002E-4</v>
      </c>
      <c r="N112">
        <v>0.97172000000000003</v>
      </c>
    </row>
    <row r="113" spans="1:14" x14ac:dyDescent="0.25">
      <c r="A113">
        <v>59158.5</v>
      </c>
      <c r="B113">
        <f t="shared" si="7"/>
        <v>16.432916666666667</v>
      </c>
      <c r="C113">
        <f t="shared" si="11"/>
        <v>1.4681825066666668E-2</v>
      </c>
      <c r="D113">
        <v>8.9344000000000001E-4</v>
      </c>
      <c r="E113">
        <v>1.4912000000000001</v>
      </c>
      <c r="I113">
        <v>210035.86</v>
      </c>
      <c r="J113">
        <f t="shared" si="8"/>
        <v>71811.109999999986</v>
      </c>
      <c r="K113">
        <f t="shared" si="9"/>
        <v>19.947530555555552</v>
      </c>
      <c r="L113">
        <f t="shared" si="10"/>
        <v>1.781314478611111E-2</v>
      </c>
      <c r="M113">
        <v>-8.9300000000000002E-4</v>
      </c>
      <c r="N113">
        <v>0.96162999999999998</v>
      </c>
    </row>
    <row r="114" spans="1:14" x14ac:dyDescent="0.25">
      <c r="A114">
        <v>60158.45</v>
      </c>
      <c r="B114">
        <f t="shared" si="7"/>
        <v>16.710680555555555</v>
      </c>
      <c r="C114">
        <f t="shared" si="11"/>
        <v>1.4929990435555556E-2</v>
      </c>
      <c r="D114">
        <v>8.9344000000000001E-4</v>
      </c>
      <c r="E114">
        <v>1.4934000000000001</v>
      </c>
      <c r="I114">
        <v>210053.14</v>
      </c>
      <c r="J114">
        <f t="shared" si="8"/>
        <v>71828.390000000014</v>
      </c>
      <c r="K114">
        <f t="shared" si="9"/>
        <v>19.952330555555559</v>
      </c>
      <c r="L114">
        <f t="shared" si="10"/>
        <v>1.7817431186111114E-2</v>
      </c>
      <c r="M114">
        <v>-8.9300000000000002E-4</v>
      </c>
      <c r="N114">
        <v>0.95142000000000004</v>
      </c>
    </row>
    <row r="115" spans="1:14" x14ac:dyDescent="0.25">
      <c r="A115">
        <v>61158.47</v>
      </c>
      <c r="B115">
        <f t="shared" si="7"/>
        <v>16.988463888888891</v>
      </c>
      <c r="C115">
        <f t="shared" si="11"/>
        <v>1.517817317688889E-2</v>
      </c>
      <c r="D115">
        <v>8.9344000000000001E-4</v>
      </c>
      <c r="E115">
        <v>1.4953000000000001</v>
      </c>
      <c r="I115">
        <v>210086.08000000002</v>
      </c>
      <c r="J115">
        <f t="shared" si="8"/>
        <v>71861.330000000016</v>
      </c>
      <c r="K115">
        <f t="shared" si="9"/>
        <v>19.961480555555561</v>
      </c>
      <c r="L115">
        <f t="shared" si="10"/>
        <v>1.7825602136111115E-2</v>
      </c>
      <c r="M115">
        <v>-8.9300000000000002E-4</v>
      </c>
      <c r="N115">
        <v>0.94096000000000002</v>
      </c>
    </row>
    <row r="116" spans="1:14" x14ac:dyDescent="0.25">
      <c r="A116">
        <v>62158.43</v>
      </c>
      <c r="B116">
        <f t="shared" si="7"/>
        <v>17.266230555555556</v>
      </c>
      <c r="C116">
        <f t="shared" si="11"/>
        <v>1.5426341027555556E-2</v>
      </c>
      <c r="D116">
        <v>8.9344000000000001E-4</v>
      </c>
      <c r="E116">
        <v>1.4967999999999999</v>
      </c>
      <c r="I116">
        <v>210095.57</v>
      </c>
      <c r="J116">
        <f t="shared" si="8"/>
        <v>71870.820000000007</v>
      </c>
      <c r="K116">
        <f t="shared" si="9"/>
        <v>19.964116666666669</v>
      </c>
      <c r="L116">
        <f t="shared" si="10"/>
        <v>1.7827956183333337E-2</v>
      </c>
      <c r="M116">
        <v>-8.9300000000000002E-4</v>
      </c>
      <c r="N116">
        <v>0.93091999999999997</v>
      </c>
    </row>
    <row r="117" spans="1:14" x14ac:dyDescent="0.25">
      <c r="A117">
        <v>63158.44</v>
      </c>
      <c r="B117">
        <f t="shared" si="7"/>
        <v>17.544011111111111</v>
      </c>
      <c r="C117">
        <f t="shared" si="11"/>
        <v>1.5674521287111109E-2</v>
      </c>
      <c r="D117">
        <v>8.9344000000000001E-4</v>
      </c>
      <c r="E117">
        <v>1.4993000000000001</v>
      </c>
      <c r="I117">
        <v>210121.57</v>
      </c>
      <c r="J117">
        <f t="shared" si="8"/>
        <v>71896.820000000007</v>
      </c>
      <c r="K117">
        <f t="shared" si="9"/>
        <v>19.971338888888891</v>
      </c>
      <c r="L117">
        <f t="shared" si="10"/>
        <v>1.7834405627777779E-2</v>
      </c>
      <c r="M117">
        <v>-8.9300000000000002E-4</v>
      </c>
      <c r="N117">
        <v>0.92088999999999999</v>
      </c>
    </row>
    <row r="118" spans="1:14" x14ac:dyDescent="0.25">
      <c r="A118">
        <v>64158.46</v>
      </c>
      <c r="B118">
        <f t="shared" si="7"/>
        <v>17.821794444444443</v>
      </c>
      <c r="C118">
        <f t="shared" si="11"/>
        <v>1.5922704028444444E-2</v>
      </c>
      <c r="D118">
        <v>8.9344000000000001E-4</v>
      </c>
      <c r="E118">
        <v>1.5016</v>
      </c>
      <c r="I118">
        <v>210136.71000000002</v>
      </c>
      <c r="J118">
        <f t="shared" si="8"/>
        <v>71911.960000000021</v>
      </c>
      <c r="K118">
        <f t="shared" si="9"/>
        <v>19.975544444444449</v>
      </c>
      <c r="L118">
        <f t="shared" si="10"/>
        <v>1.7838161188888892E-2</v>
      </c>
      <c r="M118">
        <v>-8.9300000000000002E-4</v>
      </c>
      <c r="N118">
        <v>0.91073999999999999</v>
      </c>
    </row>
    <row r="119" spans="1:14" x14ac:dyDescent="0.25">
      <c r="A119">
        <v>65158.46</v>
      </c>
      <c r="B119">
        <f t="shared" si="7"/>
        <v>18.099572222222221</v>
      </c>
      <c r="C119">
        <f t="shared" si="11"/>
        <v>1.6170881806222222E-2</v>
      </c>
      <c r="D119">
        <v>8.9344000000000001E-4</v>
      </c>
      <c r="E119">
        <v>1.5038</v>
      </c>
      <c r="I119">
        <v>210179.31</v>
      </c>
      <c r="J119">
        <f t="shared" si="8"/>
        <v>71954.559999999998</v>
      </c>
      <c r="K119">
        <f t="shared" si="9"/>
        <v>19.987377777777777</v>
      </c>
      <c r="L119">
        <f t="shared" si="10"/>
        <v>1.7848728355555555E-2</v>
      </c>
      <c r="M119">
        <v>-8.9300000000000002E-4</v>
      </c>
      <c r="N119">
        <v>0.90046000000000004</v>
      </c>
    </row>
    <row r="120" spans="1:14" x14ac:dyDescent="0.25">
      <c r="A120">
        <v>66158.429999999993</v>
      </c>
      <c r="B120">
        <f t="shared" si="7"/>
        <v>18.377341666666666</v>
      </c>
      <c r="C120">
        <f t="shared" si="11"/>
        <v>1.6419052138666665E-2</v>
      </c>
      <c r="D120">
        <v>8.9344000000000001E-4</v>
      </c>
      <c r="E120">
        <v>1.5062</v>
      </c>
      <c r="I120">
        <v>210190.95</v>
      </c>
      <c r="J120">
        <f t="shared" si="8"/>
        <v>71966.200000000012</v>
      </c>
      <c r="K120">
        <f t="shared" si="9"/>
        <v>19.990611111111114</v>
      </c>
      <c r="L120">
        <f t="shared" si="10"/>
        <v>1.7851615722222224E-2</v>
      </c>
      <c r="M120">
        <v>-8.9300000000000002E-4</v>
      </c>
      <c r="N120">
        <v>0.89005999999999996</v>
      </c>
    </row>
    <row r="121" spans="1:14" x14ac:dyDescent="0.25">
      <c r="A121">
        <v>67158.490000000005</v>
      </c>
      <c r="B121">
        <f t="shared" si="7"/>
        <v>18.655136111111112</v>
      </c>
      <c r="C121">
        <f t="shared" si="11"/>
        <v>1.6667244807111112E-2</v>
      </c>
      <c r="D121">
        <v>8.9344000000000001E-4</v>
      </c>
      <c r="E121">
        <v>1.5073000000000001</v>
      </c>
      <c r="I121">
        <v>210201.72999999998</v>
      </c>
      <c r="J121">
        <f t="shared" si="8"/>
        <v>71976.979999999981</v>
      </c>
      <c r="K121">
        <f t="shared" si="9"/>
        <v>19.993605555555551</v>
      </c>
      <c r="L121">
        <f t="shared" si="10"/>
        <v>1.7854289761111107E-2</v>
      </c>
      <c r="M121">
        <v>-8.9300000000000002E-4</v>
      </c>
      <c r="N121">
        <v>0.87997000000000003</v>
      </c>
    </row>
    <row r="122" spans="1:14" x14ac:dyDescent="0.25">
      <c r="A122">
        <v>68158.53</v>
      </c>
      <c r="B122">
        <f t="shared" si="7"/>
        <v>18.932925000000001</v>
      </c>
      <c r="C122">
        <f t="shared" si="11"/>
        <v>1.6916568487500002E-2</v>
      </c>
      <c r="D122">
        <v>8.9349999999999998E-4</v>
      </c>
      <c r="E122">
        <v>1.5096000000000001</v>
      </c>
      <c r="I122">
        <v>210216.2</v>
      </c>
      <c r="J122">
        <f t="shared" si="8"/>
        <v>71991.450000000012</v>
      </c>
      <c r="K122">
        <f t="shared" si="9"/>
        <v>19.997625000000003</v>
      </c>
      <c r="L122">
        <f t="shared" si="10"/>
        <v>1.7857879125000004E-2</v>
      </c>
      <c r="M122">
        <v>-8.9300000000000002E-4</v>
      </c>
      <c r="N122">
        <v>0.86982000000000004</v>
      </c>
    </row>
    <row r="123" spans="1:14" x14ac:dyDescent="0.25">
      <c r="A123">
        <v>69158.5</v>
      </c>
      <c r="B123">
        <f t="shared" si="7"/>
        <v>19.210694444444446</v>
      </c>
      <c r="C123">
        <f t="shared" si="11"/>
        <v>1.7163602844444445E-2</v>
      </c>
      <c r="D123">
        <v>8.9344000000000001E-4</v>
      </c>
      <c r="E123">
        <v>1.5121</v>
      </c>
      <c r="I123">
        <v>210239.55</v>
      </c>
      <c r="J123">
        <f t="shared" si="8"/>
        <v>72014.799999999988</v>
      </c>
      <c r="K123">
        <f t="shared" si="9"/>
        <v>20.004111111111108</v>
      </c>
      <c r="L123">
        <f t="shared" si="10"/>
        <v>1.7863671222222221E-2</v>
      </c>
      <c r="M123">
        <v>-8.9300000000000002E-4</v>
      </c>
      <c r="N123">
        <v>0.85977999999999999</v>
      </c>
    </row>
    <row r="124" spans="1:14" x14ac:dyDescent="0.25">
      <c r="A124">
        <v>70158.42</v>
      </c>
      <c r="B124">
        <f t="shared" si="7"/>
        <v>19.48845</v>
      </c>
      <c r="C124">
        <f t="shared" si="11"/>
        <v>1.7409227269500002E-2</v>
      </c>
      <c r="D124">
        <v>8.9331000000000002E-4</v>
      </c>
      <c r="E124">
        <v>1.5152000000000001</v>
      </c>
      <c r="I124">
        <v>210262.53</v>
      </c>
      <c r="J124">
        <f t="shared" si="8"/>
        <v>72037.78</v>
      </c>
      <c r="K124">
        <f t="shared" si="9"/>
        <v>20.010494444444443</v>
      </c>
      <c r="L124">
        <f t="shared" si="10"/>
        <v>1.7869371538888887E-2</v>
      </c>
      <c r="M124">
        <v>-8.9300000000000002E-4</v>
      </c>
      <c r="N124">
        <v>0.84968999999999995</v>
      </c>
    </row>
    <row r="125" spans="1:14" x14ac:dyDescent="0.25">
      <c r="A125">
        <v>71158.47</v>
      </c>
      <c r="B125">
        <f t="shared" si="7"/>
        <v>19.766241666666666</v>
      </c>
      <c r="C125">
        <f t="shared" si="11"/>
        <v>1.765856731775E-2</v>
      </c>
      <c r="D125">
        <v>8.9336999999999999E-4</v>
      </c>
      <c r="E125">
        <v>1.5166999999999999</v>
      </c>
      <c r="I125">
        <v>210284.95</v>
      </c>
      <c r="J125">
        <f t="shared" si="8"/>
        <v>72060.200000000012</v>
      </c>
      <c r="K125">
        <f t="shared" si="9"/>
        <v>20.016722222222224</v>
      </c>
      <c r="L125">
        <f t="shared" si="10"/>
        <v>1.7874932944444446E-2</v>
      </c>
      <c r="M125">
        <v>-8.9300000000000002E-4</v>
      </c>
      <c r="N125">
        <v>0.83953999999999995</v>
      </c>
    </row>
    <row r="126" spans="1:14" x14ac:dyDescent="0.25">
      <c r="A126">
        <v>72158.490000000005</v>
      </c>
      <c r="B126">
        <f t="shared" si="7"/>
        <v>20.044025000000001</v>
      </c>
      <c r="C126">
        <f t="shared" si="11"/>
        <v>1.7908133696E-2</v>
      </c>
      <c r="D126">
        <v>8.9344000000000001E-4</v>
      </c>
      <c r="E126">
        <v>1.5194000000000001</v>
      </c>
      <c r="I126">
        <v>210310.84</v>
      </c>
      <c r="J126">
        <f t="shared" si="8"/>
        <v>72086.09</v>
      </c>
      <c r="K126">
        <f t="shared" si="9"/>
        <v>20.023913888888888</v>
      </c>
      <c r="L126">
        <f t="shared" si="10"/>
        <v>1.7881355102777777E-2</v>
      </c>
      <c r="M126">
        <v>-8.9300000000000002E-4</v>
      </c>
      <c r="N126">
        <v>0.82950000000000002</v>
      </c>
    </row>
    <row r="127" spans="1:14" x14ac:dyDescent="0.25">
      <c r="A127">
        <v>73158.45</v>
      </c>
      <c r="B127">
        <f t="shared" si="7"/>
        <v>20.321791666666666</v>
      </c>
      <c r="C127">
        <f t="shared" si="11"/>
        <v>1.8156301546666666E-2</v>
      </c>
      <c r="D127">
        <v>8.9344000000000001E-4</v>
      </c>
      <c r="E127">
        <v>1.5215000000000001</v>
      </c>
      <c r="I127">
        <v>210336.62</v>
      </c>
      <c r="J127">
        <f t="shared" si="8"/>
        <v>72111.87</v>
      </c>
      <c r="K127">
        <f t="shared" si="9"/>
        <v>20.031074999999998</v>
      </c>
      <c r="L127">
        <f t="shared" si="10"/>
        <v>1.7887749974999999E-2</v>
      </c>
      <c r="M127">
        <v>-8.9300000000000002E-4</v>
      </c>
      <c r="N127">
        <v>0.81947000000000003</v>
      </c>
    </row>
    <row r="128" spans="1:14" x14ac:dyDescent="0.25">
      <c r="A128">
        <v>74158.429999999993</v>
      </c>
      <c r="B128">
        <f t="shared" si="7"/>
        <v>20.599563888888888</v>
      </c>
      <c r="C128">
        <f t="shared" si="11"/>
        <v>1.8404474360888889E-2</v>
      </c>
      <c r="D128">
        <v>8.9344000000000001E-4</v>
      </c>
      <c r="E128">
        <v>1.5246</v>
      </c>
      <c r="I128">
        <v>210346.6</v>
      </c>
      <c r="J128">
        <f t="shared" si="8"/>
        <v>72121.850000000006</v>
      </c>
      <c r="K128">
        <f t="shared" si="9"/>
        <v>20.033847222222224</v>
      </c>
      <c r="L128">
        <f t="shared" si="10"/>
        <v>1.7890225569444446E-2</v>
      </c>
      <c r="M128">
        <v>-8.9300000000000002E-4</v>
      </c>
      <c r="N128">
        <v>0.80913000000000002</v>
      </c>
    </row>
    <row r="129" spans="1:14" x14ac:dyDescent="0.25">
      <c r="A129">
        <v>75158.460000000006</v>
      </c>
      <c r="B129">
        <f t="shared" si="7"/>
        <v>20.877350000000003</v>
      </c>
      <c r="C129">
        <f t="shared" si="11"/>
        <v>1.8651198169500002E-2</v>
      </c>
      <c r="D129">
        <v>8.9336999999999999E-4</v>
      </c>
      <c r="E129">
        <v>1.5270999999999999</v>
      </c>
      <c r="I129">
        <v>210355.64</v>
      </c>
      <c r="J129">
        <f t="shared" si="8"/>
        <v>72130.890000000014</v>
      </c>
      <c r="K129">
        <f t="shared" si="9"/>
        <v>20.036358333333336</v>
      </c>
      <c r="L129">
        <f t="shared" si="10"/>
        <v>1.7892467991666671E-2</v>
      </c>
      <c r="M129">
        <v>-8.9300000000000002E-4</v>
      </c>
      <c r="N129">
        <v>0.79990000000000006</v>
      </c>
    </row>
    <row r="130" spans="1:14" x14ac:dyDescent="0.25">
      <c r="A130">
        <v>76158.559999999998</v>
      </c>
      <c r="B130">
        <f t="shared" si="7"/>
        <v>21.155155555555556</v>
      </c>
      <c r="C130">
        <f t="shared" si="11"/>
        <v>1.8900862179555555E-2</v>
      </c>
      <c r="D130">
        <v>8.9344000000000001E-4</v>
      </c>
      <c r="E130">
        <v>1.5295000000000001</v>
      </c>
    </row>
    <row r="131" spans="1:14" x14ac:dyDescent="0.25">
      <c r="A131">
        <v>77158.570000000007</v>
      </c>
      <c r="B131">
        <f t="shared" si="7"/>
        <v>21.432936111111115</v>
      </c>
      <c r="C131">
        <f t="shared" ref="C131:C161" si="12">B131*D131</f>
        <v>1.9149042439111114E-2</v>
      </c>
      <c r="D131">
        <v>8.9344000000000001E-4</v>
      </c>
      <c r="E131">
        <v>1.5319</v>
      </c>
    </row>
    <row r="132" spans="1:14" x14ac:dyDescent="0.25">
      <c r="A132">
        <v>78158.45</v>
      </c>
      <c r="B132">
        <f t="shared" ref="B132:B161" si="13">A132/3600</f>
        <v>21.710680555555555</v>
      </c>
      <c r="C132">
        <f t="shared" si="12"/>
        <v>1.9397190435555555E-2</v>
      </c>
      <c r="D132">
        <v>8.9344000000000001E-4</v>
      </c>
      <c r="E132">
        <v>1.5348999999999999</v>
      </c>
    </row>
    <row r="133" spans="1:14" x14ac:dyDescent="0.25">
      <c r="A133">
        <v>79158.48</v>
      </c>
      <c r="B133">
        <f t="shared" si="13"/>
        <v>21.988466666666664</v>
      </c>
      <c r="C133">
        <f t="shared" si="12"/>
        <v>1.9645375658666666E-2</v>
      </c>
      <c r="D133">
        <v>8.9344000000000001E-4</v>
      </c>
      <c r="E133">
        <v>1.5374000000000001</v>
      </c>
    </row>
    <row r="134" spans="1:14" x14ac:dyDescent="0.25">
      <c r="A134">
        <v>80158.429999999993</v>
      </c>
      <c r="B134">
        <f t="shared" si="13"/>
        <v>22.266230555555552</v>
      </c>
      <c r="C134">
        <f t="shared" si="12"/>
        <v>1.9893541027555552E-2</v>
      </c>
      <c r="D134">
        <v>8.9344000000000001E-4</v>
      </c>
      <c r="E134">
        <v>1.5399</v>
      </c>
    </row>
    <row r="135" spans="1:14" x14ac:dyDescent="0.25">
      <c r="A135">
        <v>81158.460000000006</v>
      </c>
      <c r="B135">
        <f t="shared" si="13"/>
        <v>22.544016666666668</v>
      </c>
      <c r="C135">
        <f t="shared" si="12"/>
        <v>2.0141726250666667E-2</v>
      </c>
      <c r="D135">
        <v>8.9344000000000001E-4</v>
      </c>
      <c r="E135">
        <v>1.5430999999999999</v>
      </c>
    </row>
    <row r="136" spans="1:14" x14ac:dyDescent="0.25">
      <c r="A136">
        <v>82158.44</v>
      </c>
      <c r="B136">
        <f t="shared" si="13"/>
        <v>22.821788888888889</v>
      </c>
      <c r="C136">
        <f t="shared" si="12"/>
        <v>2.0388301539666667E-2</v>
      </c>
      <c r="D136">
        <v>8.9336999999999999E-4</v>
      </c>
      <c r="E136">
        <v>1.5458000000000001</v>
      </c>
    </row>
    <row r="137" spans="1:14" x14ac:dyDescent="0.25">
      <c r="A137">
        <v>83158.490000000005</v>
      </c>
      <c r="B137">
        <f t="shared" si="13"/>
        <v>23.099580555555558</v>
      </c>
      <c r="C137">
        <f t="shared" si="12"/>
        <v>2.0636472280916668E-2</v>
      </c>
      <c r="D137">
        <v>8.9336999999999999E-4</v>
      </c>
      <c r="E137">
        <v>1.5498000000000001</v>
      </c>
    </row>
    <row r="138" spans="1:14" x14ac:dyDescent="0.25">
      <c r="A138">
        <v>84158.54</v>
      </c>
      <c r="B138">
        <f t="shared" si="13"/>
        <v>23.37737222222222</v>
      </c>
      <c r="C138">
        <f t="shared" si="12"/>
        <v>2.088627943822222E-2</v>
      </c>
      <c r="D138">
        <v>8.9344000000000001E-4</v>
      </c>
      <c r="E138">
        <v>1.5532999999999999</v>
      </c>
    </row>
    <row r="139" spans="1:14" x14ac:dyDescent="0.25">
      <c r="A139">
        <v>85158.42</v>
      </c>
      <c r="B139">
        <f t="shared" si="13"/>
        <v>23.655116666666665</v>
      </c>
      <c r="C139">
        <f t="shared" si="12"/>
        <v>2.1134427434666665E-2</v>
      </c>
      <c r="D139">
        <v>8.9344000000000001E-4</v>
      </c>
      <c r="E139">
        <v>1.5565</v>
      </c>
    </row>
    <row r="140" spans="1:14" x14ac:dyDescent="0.25">
      <c r="A140">
        <v>86158.45</v>
      </c>
      <c r="B140">
        <f t="shared" si="13"/>
        <v>23.932902777777777</v>
      </c>
      <c r="C140">
        <f t="shared" si="12"/>
        <v>2.1382612657777775E-2</v>
      </c>
      <c r="D140">
        <v>8.9344000000000001E-4</v>
      </c>
      <c r="E140">
        <v>1.5583</v>
      </c>
    </row>
    <row r="141" spans="1:14" x14ac:dyDescent="0.25">
      <c r="A141">
        <v>87158.5</v>
      </c>
      <c r="B141">
        <f t="shared" si="13"/>
        <v>24.210694444444446</v>
      </c>
      <c r="C141">
        <f t="shared" si="12"/>
        <v>2.1630802844444446E-2</v>
      </c>
      <c r="D141">
        <v>8.9344000000000001E-4</v>
      </c>
      <c r="E141">
        <v>1.5610999999999999</v>
      </c>
    </row>
    <row r="142" spans="1:14" x14ac:dyDescent="0.25">
      <c r="A142">
        <v>88158.56</v>
      </c>
      <c r="B142">
        <f t="shared" si="13"/>
        <v>24.488488888888888</v>
      </c>
      <c r="C142">
        <f t="shared" si="12"/>
        <v>2.188046482222222E-2</v>
      </c>
      <c r="D142">
        <v>8.9349999999999998E-4</v>
      </c>
      <c r="E142">
        <v>1.5631999999999999</v>
      </c>
    </row>
    <row r="143" spans="1:14" x14ac:dyDescent="0.25">
      <c r="A143">
        <v>89158.43</v>
      </c>
      <c r="B143">
        <f t="shared" si="13"/>
        <v>24.766230555555552</v>
      </c>
      <c r="C143">
        <f t="shared" si="12"/>
        <v>2.2128627001388883E-2</v>
      </c>
      <c r="D143">
        <v>8.9349999999999998E-4</v>
      </c>
      <c r="E143">
        <v>1.5667</v>
      </c>
    </row>
    <row r="144" spans="1:14" x14ac:dyDescent="0.25">
      <c r="A144">
        <v>90158.42</v>
      </c>
      <c r="B144">
        <f t="shared" si="13"/>
        <v>25.044005555555554</v>
      </c>
      <c r="C144">
        <f t="shared" si="12"/>
        <v>2.2376818963888889E-2</v>
      </c>
      <c r="D144">
        <v>8.9349999999999998E-4</v>
      </c>
      <c r="E144">
        <v>1.5689</v>
      </c>
    </row>
    <row r="145" spans="1:5" x14ac:dyDescent="0.25">
      <c r="A145">
        <v>91158.48</v>
      </c>
      <c r="B145">
        <f t="shared" si="13"/>
        <v>25.3218</v>
      </c>
      <c r="C145">
        <f t="shared" si="12"/>
        <v>2.2625028299999999E-2</v>
      </c>
      <c r="D145">
        <v>8.9349999999999998E-4</v>
      </c>
      <c r="E145">
        <v>1.5731999999999999</v>
      </c>
    </row>
    <row r="146" spans="1:5" x14ac:dyDescent="0.25">
      <c r="A146">
        <v>92158.44</v>
      </c>
      <c r="B146">
        <f t="shared" si="13"/>
        <v>25.599566666666668</v>
      </c>
      <c r="C146">
        <f t="shared" si="12"/>
        <v>2.2873212816666669E-2</v>
      </c>
      <c r="D146">
        <v>8.9349999999999998E-4</v>
      </c>
      <c r="E146">
        <v>1.5769</v>
      </c>
    </row>
    <row r="147" spans="1:5" x14ac:dyDescent="0.25">
      <c r="A147">
        <v>93158.41</v>
      </c>
      <c r="B147">
        <f t="shared" si="13"/>
        <v>25.877336111111113</v>
      </c>
      <c r="C147">
        <f t="shared" si="12"/>
        <v>2.312139981527778E-2</v>
      </c>
      <c r="D147">
        <v>8.9349999999999998E-4</v>
      </c>
      <c r="E147">
        <v>1.5812999999999999</v>
      </c>
    </row>
    <row r="148" spans="1:5" x14ac:dyDescent="0.25">
      <c r="A148">
        <v>94158.47</v>
      </c>
      <c r="B148">
        <f t="shared" si="13"/>
        <v>26.155130555555555</v>
      </c>
      <c r="C148">
        <f t="shared" si="12"/>
        <v>2.3369609151388887E-2</v>
      </c>
      <c r="D148">
        <v>8.9349999999999998E-4</v>
      </c>
      <c r="E148">
        <v>1.5843</v>
      </c>
    </row>
    <row r="149" spans="1:5" x14ac:dyDescent="0.25">
      <c r="A149">
        <v>95158.45</v>
      </c>
      <c r="B149">
        <f t="shared" si="13"/>
        <v>26.432902777777777</v>
      </c>
      <c r="C149">
        <f t="shared" si="12"/>
        <v>2.3617798631944444E-2</v>
      </c>
      <c r="D149">
        <v>8.9349999999999998E-4</v>
      </c>
      <c r="E149">
        <v>1.5894999999999999</v>
      </c>
    </row>
    <row r="150" spans="1:5" x14ac:dyDescent="0.25">
      <c r="A150">
        <v>96158.45</v>
      </c>
      <c r="B150">
        <f t="shared" si="13"/>
        <v>26.710680555555555</v>
      </c>
      <c r="C150">
        <f t="shared" si="12"/>
        <v>2.3864390435555556E-2</v>
      </c>
      <c r="D150">
        <v>8.9344000000000001E-4</v>
      </c>
      <c r="E150">
        <v>1.5975999999999999</v>
      </c>
    </row>
    <row r="151" spans="1:5" x14ac:dyDescent="0.25">
      <c r="A151">
        <v>96950.73</v>
      </c>
      <c r="B151">
        <f t="shared" si="13"/>
        <v>26.930758333333333</v>
      </c>
      <c r="C151">
        <f t="shared" si="12"/>
        <v>2.4059131572249998E-2</v>
      </c>
      <c r="D151">
        <v>8.9336999999999999E-4</v>
      </c>
      <c r="E151">
        <v>1.6075999999999999</v>
      </c>
    </row>
    <row r="152" spans="1:5" x14ac:dyDescent="0.25">
      <c r="A152">
        <v>97845.03</v>
      </c>
      <c r="B152">
        <f t="shared" si="13"/>
        <v>27.179175000000001</v>
      </c>
      <c r="C152">
        <f t="shared" si="12"/>
        <v>2.4281059569750001E-2</v>
      </c>
      <c r="D152">
        <v>8.9336999999999999E-4</v>
      </c>
      <c r="E152">
        <v>1.6176999999999999</v>
      </c>
    </row>
    <row r="153" spans="1:5" x14ac:dyDescent="0.25">
      <c r="A153">
        <v>98761.27</v>
      </c>
      <c r="B153">
        <f t="shared" si="13"/>
        <v>27.433686111111111</v>
      </c>
      <c r="C153">
        <f t="shared" si="12"/>
        <v>2.4510352519111111E-2</v>
      </c>
      <c r="D153">
        <v>8.9344000000000001E-4</v>
      </c>
      <c r="E153">
        <v>1.6276999999999999</v>
      </c>
    </row>
    <row r="154" spans="1:5" x14ac:dyDescent="0.25">
      <c r="A154">
        <v>99584.46</v>
      </c>
      <c r="B154">
        <f t="shared" si="13"/>
        <v>27.662350000000004</v>
      </c>
      <c r="C154">
        <f t="shared" si="12"/>
        <v>2.4712713619500004E-2</v>
      </c>
      <c r="D154">
        <v>8.9336999999999999E-4</v>
      </c>
      <c r="E154">
        <v>1.6376999999999999</v>
      </c>
    </row>
    <row r="155" spans="1:5" x14ac:dyDescent="0.25">
      <c r="A155">
        <v>100291.3</v>
      </c>
      <c r="B155">
        <f t="shared" si="13"/>
        <v>27.858694444444446</v>
      </c>
      <c r="C155">
        <f t="shared" si="12"/>
        <v>2.4890071964444444E-2</v>
      </c>
      <c r="D155">
        <v>8.9344000000000001E-4</v>
      </c>
      <c r="E155">
        <v>1.6477999999999999</v>
      </c>
    </row>
    <row r="156" spans="1:5" x14ac:dyDescent="0.25">
      <c r="A156">
        <v>100844</v>
      </c>
      <c r="B156">
        <f t="shared" si="13"/>
        <v>28.012222222222221</v>
      </c>
      <c r="C156">
        <f t="shared" si="12"/>
        <v>2.5027239822222221E-2</v>
      </c>
      <c r="D156">
        <v>8.9344000000000001E-4</v>
      </c>
      <c r="E156">
        <v>1.6578999999999999</v>
      </c>
    </row>
    <row r="157" spans="1:5" x14ac:dyDescent="0.25">
      <c r="A157">
        <v>101271.1</v>
      </c>
      <c r="B157">
        <f t="shared" si="13"/>
        <v>28.130861111111113</v>
      </c>
      <c r="C157">
        <f t="shared" si="12"/>
        <v>2.5133236551111111E-2</v>
      </c>
      <c r="D157">
        <v>8.9344000000000001E-4</v>
      </c>
      <c r="E157">
        <v>1.6679999999999999</v>
      </c>
    </row>
    <row r="158" spans="1:5" x14ac:dyDescent="0.25">
      <c r="A158">
        <v>101656.5</v>
      </c>
      <c r="B158">
        <f t="shared" si="13"/>
        <v>28.237916666666667</v>
      </c>
      <c r="C158">
        <f t="shared" si="12"/>
        <v>2.5230578541666666E-2</v>
      </c>
      <c r="D158">
        <v>8.9349999999999998E-4</v>
      </c>
      <c r="E158">
        <v>1.6780999999999999</v>
      </c>
    </row>
    <row r="159" spans="1:5" x14ac:dyDescent="0.25">
      <c r="A159">
        <v>101920.6</v>
      </c>
      <c r="B159">
        <f t="shared" si="13"/>
        <v>28.311277777777779</v>
      </c>
      <c r="C159">
        <f t="shared" si="12"/>
        <v>2.5292446228333335E-2</v>
      </c>
      <c r="D159">
        <v>8.9336999999999999E-4</v>
      </c>
      <c r="E159">
        <v>1.6880999999999999</v>
      </c>
    </row>
    <row r="160" spans="1:5" x14ac:dyDescent="0.25">
      <c r="A160">
        <v>102178.9</v>
      </c>
      <c r="B160">
        <f t="shared" si="13"/>
        <v>28.383027777777777</v>
      </c>
      <c r="C160">
        <f t="shared" si="12"/>
        <v>2.5356545525833333E-2</v>
      </c>
      <c r="D160">
        <v>8.9336999999999999E-4</v>
      </c>
      <c r="E160">
        <v>1.6981999999999999</v>
      </c>
    </row>
    <row r="161" spans="1:5" x14ac:dyDescent="0.25">
      <c r="A161" s="2">
        <v>102219.5</v>
      </c>
      <c r="B161" s="2">
        <f t="shared" si="13"/>
        <v>28.394305555555555</v>
      </c>
      <c r="C161" s="2">
        <f t="shared" si="12"/>
        <v>2.5370312013888889E-2</v>
      </c>
      <c r="D161" s="2">
        <v>8.9349999999999998E-4</v>
      </c>
      <c r="E161" s="2">
        <v>1.7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9E966-B5A2-4F64-90FE-B14F57A900D2}">
  <dimension ref="A1:A4"/>
  <sheetViews>
    <sheetView tabSelected="1" workbookViewId="0">
      <selection activeCell="A4" sqref="A4"/>
    </sheetView>
  </sheetViews>
  <sheetFormatPr defaultRowHeight="15" x14ac:dyDescent="0.25"/>
  <cols>
    <col min="1" max="1" width="63.85546875" customWidth="1"/>
  </cols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C_10-Batch cell data</vt:lpstr>
      <vt:lpstr>C_20-Batch cell data</vt:lpstr>
      <vt:lpstr>C_30-Batch cell data</vt:lpstr>
      <vt:lpstr>Cell information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Seongbeom Lee</cp:lastModifiedBy>
  <dcterms:created xsi:type="dcterms:W3CDTF">2018-01-25T18:55:17Z</dcterms:created>
  <dcterms:modified xsi:type="dcterms:W3CDTF">2019-03-27T19:20:44Z</dcterms:modified>
</cp:coreProperties>
</file>